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66925"/>
  <mc:AlternateContent xmlns:mc="http://schemas.openxmlformats.org/markup-compatibility/2006">
    <mc:Choice Requires="x15">
      <x15ac:absPath xmlns:x15ac="http://schemas.microsoft.com/office/spreadsheetml/2010/11/ac" url="https://regionalfenster.sharepoint.com/sites/rfdaten/Freigegebene Dokumente/General/Prüfsystem/Checklisten/Checklisten/"/>
    </mc:Choice>
  </mc:AlternateContent>
  <xr:revisionPtr revIDLastSave="217" documentId="13_ncr:1_{4C84E6D1-C67F-4A75-A8DE-DBD62F6825AB}" xr6:coauthVersionLast="47" xr6:coauthVersionMax="47" xr10:uidLastSave="{6CC5EC34-4572-496D-B282-867FA9E0B004}"/>
  <bookViews>
    <workbookView xWindow="28680" yWindow="-120" windowWidth="29040" windowHeight="15720" xr2:uid="{2D782D3A-EC29-41B4-BFDA-DCBB0A323808}"/>
  </bookViews>
  <sheets>
    <sheet name="Tabelle1" sheetId="1" r:id="rId1"/>
  </sheets>
  <definedNames>
    <definedName name="_xlnm.Print_Area" localSheetId="0">Tabelle1!$A$1:$I$146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1" l="1"/>
  <c r="I96" i="1" l="1"/>
  <c r="D74" i="1"/>
  <c r="E74" i="1"/>
  <c r="F74" i="1"/>
  <c r="G74" i="1"/>
  <c r="H74" i="1"/>
  <c r="D118" i="1" l="1"/>
  <c r="D120" i="1" s="1"/>
  <c r="E118" i="1"/>
  <c r="E120" i="1" s="1"/>
  <c r="F118" i="1"/>
  <c r="F120" i="1" s="1"/>
  <c r="G118" i="1"/>
  <c r="G120" i="1" s="1"/>
  <c r="I4" i="1"/>
  <c r="D121" i="1" l="1"/>
  <c r="G1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tc={638FB84D-F051-4487-B3B7-69A9C4994069}</author>
  </authors>
  <commentList>
    <comment ref="I5" authorId="0" shapeId="0" xr:uid="{638FB84D-F051-4487-B3B7-69A9C499406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Wenn Sie die Uhrzeit im Format hh:mm eingeben, wird die Dauer der Kontrolle automatisch berechnet</t>
      </text>
    </comment>
  </commentList>
</comments>
</file>

<file path=xl/sharedStrings.xml><?xml version="1.0" encoding="utf-8"?>
<sst xmlns="http://schemas.openxmlformats.org/spreadsheetml/2006/main" count="240" uniqueCount="191">
  <si>
    <t>A</t>
  </si>
  <si>
    <t>B</t>
  </si>
  <si>
    <t>C</t>
  </si>
  <si>
    <t>D</t>
  </si>
  <si>
    <t>E</t>
  </si>
  <si>
    <t>Beschreibung/ Bemerkung/ Abweichung</t>
  </si>
  <si>
    <t>A: vollständig erfüllt; B: nahezu vollständig erfüllt; C: lückenhaft erfüllt; D: nicht erfüllt, E: nicht anwendbar</t>
  </si>
  <si>
    <t>Allgemeines</t>
  </si>
  <si>
    <t>1.3</t>
  </si>
  <si>
    <t>Die Abweichungen der Vorkontrolle(n) wurden vollständig behoben.</t>
  </si>
  <si>
    <t>2</t>
  </si>
  <si>
    <t>2.2
AK, 
SK</t>
  </si>
  <si>
    <t>3</t>
  </si>
  <si>
    <t>ja</t>
  </si>
  <si>
    <t>nein</t>
  </si>
  <si>
    <t>Warenidentifizierung / Kennzeichnung</t>
  </si>
  <si>
    <t>4.2 
SK</t>
  </si>
  <si>
    <t>5</t>
  </si>
  <si>
    <t>KO</t>
  </si>
  <si>
    <t xml:space="preserve">Betrachtungszeitraum: </t>
  </si>
  <si>
    <t>F</t>
  </si>
  <si>
    <t>G</t>
  </si>
  <si>
    <t>Wareneingang</t>
  </si>
  <si>
    <t>Menge</t>
  </si>
  <si>
    <t>Warenausgang</t>
  </si>
  <si>
    <t>H</t>
  </si>
  <si>
    <t>I</t>
  </si>
  <si>
    <t>Bemerkungen:</t>
  </si>
  <si>
    <t>Abweichungen/ Korrekturmaßnahmen/ Fristen</t>
  </si>
  <si>
    <t>Nr.</t>
  </si>
  <si>
    <t>Abweichung</t>
  </si>
  <si>
    <t>Maßnahmen</t>
  </si>
  <si>
    <t>Frist</t>
  </si>
  <si>
    <t xml:space="preserve">Bemerkungen: </t>
  </si>
  <si>
    <t>Kategorie Anzahl</t>
  </si>
  <si>
    <t>Punktzahl A/B/C/D</t>
  </si>
  <si>
    <t>Kategorie Anzahl multipliziert mit Punktzahl</t>
  </si>
  <si>
    <t>Summe aller Punkte</t>
  </si>
  <si>
    <t>Erreichte Punktzahl</t>
  </si>
  <si>
    <t>von 100</t>
  </si>
  <si>
    <t>Voraussetzung zum Bestehen der Kontrolle und zur Zertifizierung ist eine Mindestpunktzahl von 80 Punkten. Wird ein Kriterium mit K.o. bewertet, sind die Anforderungen des Regionalfensters automatisch nicht erfüllt, die Kontrolle nicht bestanden und eine Zertifizierung kann nicht erfolgen.</t>
  </si>
  <si>
    <t>Mindestpunktzahl erreicht</t>
  </si>
  <si>
    <t>Alle K.o.-Kriterien erfüllt</t>
  </si>
  <si>
    <t>zur Zertifizierung empfohlen</t>
  </si>
  <si>
    <t>zur Zertifizierung empfohlen nach Umsetzung von Korrekturmaßnahmen</t>
  </si>
  <si>
    <t>nicht zur Zertifizierung empfohlen</t>
  </si>
  <si>
    <t xml:space="preserve">Die Entscheidung zur Zertifizierung obliegt der Kontrollstelle. </t>
  </si>
  <si>
    <t xml:space="preserve">Anlagen zur Checkliste (bitte ankreuzen und Nummerierung ergänzen): </t>
  </si>
  <si>
    <t xml:space="preserve">Anlage Nr: </t>
  </si>
  <si>
    <t>Andere (bitte unten stehend erläutern)</t>
  </si>
  <si>
    <t>Unterschrift</t>
  </si>
  <si>
    <t>Ort, Datum, Unterschrift Auditor</t>
  </si>
  <si>
    <t>Ort, Datum, Unterschrift Unternehmensvertreter</t>
  </si>
  <si>
    <t xml:space="preserve">Name der Kontrollstelle: </t>
  </si>
  <si>
    <t>Name des Auditors:</t>
  </si>
  <si>
    <t xml:space="preserve">Ort, Datum der Kontrolle: </t>
  </si>
  <si>
    <t>Uhrzeit</t>
  </si>
  <si>
    <t xml:space="preserve">Anwesender Unternehmensvertreter/ Ansprechpartner: </t>
  </si>
  <si>
    <t xml:space="preserve">Funktion im Unternehmen: </t>
  </si>
  <si>
    <t>Dauer der Kontrolle:</t>
  </si>
  <si>
    <t>von:</t>
  </si>
  <si>
    <t>bis:</t>
  </si>
  <si>
    <t>Unternehmensdaten</t>
  </si>
  <si>
    <t xml:space="preserve">Telefonnummer: </t>
  </si>
  <si>
    <t xml:space="preserve">Faxnummer: </t>
  </si>
  <si>
    <t xml:space="preserve">Emailadresse: </t>
  </si>
  <si>
    <t>Cross Check</t>
  </si>
  <si>
    <t>Art der Kontrolle</t>
  </si>
  <si>
    <t>Erstkontrolle</t>
  </si>
  <si>
    <t>Folgekontrolle</t>
  </si>
  <si>
    <t>Summe (Anzahl) der vergebenen Kategorien</t>
  </si>
  <si>
    <t>Summe aller Punkte dividiert durch die Anzahl Kategorien, die nicht mit E bewertet wurden</t>
  </si>
  <si>
    <t>Nachkontrolle (nach nicht bestandener Kontrolle)</t>
  </si>
  <si>
    <t>Abschlusskontrolle (AK)</t>
  </si>
  <si>
    <t>Stichprobenkontrolle (SK)</t>
  </si>
  <si>
    <t xml:space="preserve">Bei Stichprobenkontrolle (SK) geprüften Rohstoff/ geprüftes Produkt angeben: </t>
  </si>
  <si>
    <t>CL Nr.</t>
  </si>
  <si>
    <t xml:space="preserve">1
</t>
  </si>
  <si>
    <t xml:space="preserve">2
</t>
  </si>
  <si>
    <t xml:space="preserve">3
</t>
  </si>
  <si>
    <t xml:space="preserve">4
</t>
  </si>
  <si>
    <t xml:space="preserve">Unternehmen wird im Zuge einer Gruppenzertifizierung als gruppenverantwortliches Unternehmen geprüft: </t>
  </si>
  <si>
    <t>teilweise</t>
  </si>
  <si>
    <t>Wenn ja: Name des Erzeugerbetriebes:</t>
  </si>
  <si>
    <t>RF-Lizenznehmer (Name, Ort):</t>
  </si>
  <si>
    <t>HB 2.2, 2.3</t>
  </si>
  <si>
    <t>HB 4.3.1 5.2.1</t>
  </si>
  <si>
    <t>2.1 AK, SK</t>
  </si>
  <si>
    <t>HB 4.2.1 5.1</t>
  </si>
  <si>
    <t>HB 4.2.1 5.2</t>
  </si>
  <si>
    <t xml:space="preserve">Zertifikate </t>
  </si>
  <si>
    <t>Herstellung</t>
  </si>
  <si>
    <t>HB 4.2.2.1 4.3.1</t>
  </si>
  <si>
    <t>3.2 AK, SK</t>
  </si>
  <si>
    <t>3.1 AK, SK</t>
  </si>
  <si>
    <t>3.3 AK, SK</t>
  </si>
  <si>
    <t xml:space="preserve">HB 4.2.2.1  </t>
  </si>
  <si>
    <t>3.4</t>
  </si>
  <si>
    <t>Nur relevant, wenn es Lohnunternehmer gibt</t>
  </si>
  <si>
    <t>3.4.1 AK</t>
  </si>
  <si>
    <t>Auflistung der Lohnunternehmer einschließlich Kontrolldaten</t>
  </si>
  <si>
    <t>Lohnunternehmen (Name, Anschrift)</t>
  </si>
  <si>
    <t>Datum der geplanten Kontrolle</t>
  </si>
  <si>
    <t>3.4.2
AK</t>
  </si>
  <si>
    <t>HB 4.3.3</t>
  </si>
  <si>
    <t xml:space="preserve">Der RF-Vertrag für Lohnunternehmer liegt vor. 
</t>
  </si>
  <si>
    <t>3.4.3 AK</t>
  </si>
  <si>
    <t>HB 4.3.1 4.3.3</t>
  </si>
  <si>
    <t xml:space="preserve">Der Lizenznehmer hat die Lohntätigkeit in der RF-Datenbank angemeldet.
</t>
  </si>
  <si>
    <t>Nur relevant bei Gruppenzertifizierung</t>
  </si>
  <si>
    <t>4.1</t>
  </si>
  <si>
    <t xml:space="preserve">Die vom Lizenznehmer ermittelte Risikoklasse der Erzeugergruppe ist korrekt. </t>
  </si>
  <si>
    <t>4.3</t>
  </si>
  <si>
    <t>Von allen Gruppenmitgliedern liegt die Teilnahmeerklärung vor.</t>
  </si>
  <si>
    <t xml:space="preserve">4.5 
</t>
  </si>
  <si>
    <t xml:space="preserve">4.6
</t>
  </si>
  <si>
    <t>4.7</t>
  </si>
  <si>
    <t xml:space="preserve">Zusätzlich bei Gruppenzertifizierung mit QS/RF-Erzeugerkontrollen </t>
  </si>
  <si>
    <t>4.7.1 SK</t>
  </si>
  <si>
    <t>Der RF-Lizenznehmer ist QS-Systempartner.</t>
  </si>
  <si>
    <t xml:space="preserve">LG Anlage 2
</t>
  </si>
  <si>
    <t xml:space="preserve">Die Freischaltung der Gruppenmitglieder in der QS-Datenbank wird für jede Lieferung überprüft. </t>
  </si>
  <si>
    <t>4.7.2</t>
  </si>
  <si>
    <t>4.7.3 SK</t>
  </si>
  <si>
    <t>Den Gruppenmitgliedern wurde die „Bestätigung des RF-Lizenznehmers an den QS-Erzeuger“ ausgestellt. Kopien liegen vor.</t>
  </si>
  <si>
    <t>5.1 AK, SK</t>
  </si>
  <si>
    <t>RF-Ware aus unterschiedlichen Regionen wird nachweislich getrennt gehandhabt. 
Ebenso wird Nicht-RF-Ware nachweislich von RF-Ware getrennt gehandhabt.</t>
  </si>
  <si>
    <t>5.2 
SK</t>
  </si>
  <si>
    <t>Kennzeichnung der RF-Ware an der Lagereinrichtung z.B. durch den Begriff „Regionalfenster“ oder Abkürzung „RF“ sowie die definierte Region.</t>
  </si>
  <si>
    <t>5.3 AK, SK</t>
  </si>
  <si>
    <t>5.4 AK, SK</t>
  </si>
  <si>
    <t>5.5 AK, SK</t>
  </si>
  <si>
    <t>6</t>
  </si>
  <si>
    <t>Rückverfolgung, Mengenplausibilität</t>
  </si>
  <si>
    <t>6.1 SK</t>
  </si>
  <si>
    <t>6.2 AK</t>
  </si>
  <si>
    <t>Plausibilitätsrechnung zu 6.2</t>
  </si>
  <si>
    <t>7 
AK</t>
  </si>
  <si>
    <t xml:space="preserve">Betrachteter Rohstoff: </t>
  </si>
  <si>
    <t>Einkaufsmenge</t>
  </si>
  <si>
    <t>Wareneingang gesamt (Einkaufsmenge unter Berücksichtigung des Lagerbestandes)</t>
  </si>
  <si>
    <t>Lagerbestand (Beginn Betrachtungszeitraum)</t>
  </si>
  <si>
    <t>Lagerbestand (Ende Betrachtungszeitraum)</t>
  </si>
  <si>
    <t>Verkaufsmenge</t>
  </si>
  <si>
    <t>Warenausgang gesamt (Verkaufsmenge unter Berücksichtigung des Lagerbestandes)</t>
  </si>
  <si>
    <t>Verweis auf das zu Grunde liegende Regelwerk im jeweils angegebenen Kapitel im Handbuch (HB) und Leitfaden Gruppenzertifizierung (LG)</t>
  </si>
  <si>
    <t>1.1 Unternehmenseigene Artikelliste</t>
  </si>
  <si>
    <t>Unternehmen/ Anschrift/ Betriebsstätte:</t>
  </si>
  <si>
    <t>2.1 Lieferantenliste</t>
  </si>
  <si>
    <t>4.2 Liste Gruppenmitglieder</t>
  </si>
  <si>
    <t>5.3 Lieferdokumente Wareneingang</t>
  </si>
  <si>
    <t>5.4 Etiketten</t>
  </si>
  <si>
    <t>5.5 Lieferdokumente Warenausgang</t>
  </si>
  <si>
    <t>LG Anlage 2</t>
  </si>
  <si>
    <t>4.4 AK, SK</t>
  </si>
  <si>
    <t>Die Gruppenzertifizierung ist in der RF-Datenbank korrekt angemeldet. Bei Gruppenzertifizierung mit QS/RF-Erzeugerkontrollen muss diese als solche angemeldet sein.</t>
  </si>
  <si>
    <r>
      <rPr>
        <b/>
        <u/>
        <sz val="10"/>
        <rFont val="Calibri"/>
        <family val="2"/>
        <scheme val="minor"/>
      </rPr>
      <t>Nur relevant bei mehreren Betriebsstätten</t>
    </r>
    <r>
      <rPr>
        <sz val="10"/>
        <rFont val="Calibri"/>
        <family val="2"/>
        <scheme val="minor"/>
      </rPr>
      <t xml:space="preserve">
Die für das Regionalfenster relevanten Betriebsstätten sind in der Datenbank Regionalfenster registriert. </t>
    </r>
  </si>
  <si>
    <r>
      <rPr>
        <b/>
        <u/>
        <sz val="10"/>
        <rFont val="Calibri"/>
        <family val="2"/>
        <scheme val="minor"/>
      </rPr>
      <t xml:space="preserve">Nur relevant bei unverpackten RF-Produkten
</t>
    </r>
    <r>
      <rPr>
        <sz val="10"/>
        <rFont val="Calibri"/>
        <family val="2"/>
        <scheme val="minor"/>
      </rPr>
      <t xml:space="preserve">Von Abnehmern unverpackter RF-Produkten liegen RF-Zertifikate vor. 
Die betreffenden Produkte sind in der Zertifizierung erfasst.  
</t>
    </r>
    <r>
      <rPr>
        <i/>
        <sz val="10"/>
        <rFont val="Calibri"/>
        <family val="2"/>
        <scheme val="minor"/>
      </rPr>
      <t>Abnehmer unverpackter Produkte aufführen.</t>
    </r>
  </si>
  <si>
    <t xml:space="preserve">Die bei der Registrierung gemachten Angaben zur Region treffen zu. </t>
  </si>
  <si>
    <r>
      <t xml:space="preserve">Der Lizenznehmer stellt den Gruppenmitgliedern die notwendigen Informationen zu den RF-Anforderungen in aktueller Form zur Verfügung. Dazu zählen z.B. die RF-Vorgaben zu Kennzeichnung, Erzeugungskriterien und Zukauf. Entsprechende Nachweise liegen vor. </t>
    </r>
    <r>
      <rPr>
        <i/>
        <sz val="10"/>
        <rFont val="Calibri"/>
        <family val="2"/>
        <scheme val="minor"/>
      </rPr>
      <t xml:space="preserve">Geprüftes Beispiel angeben. </t>
    </r>
  </si>
  <si>
    <r>
      <t xml:space="preserve">Die Produktkennzeichnung von RF-Produkten erfolgt mit den in der Datenbank Regionalfenster freigegebenen Verpackungs- bzw. Etikettenlayouts. </t>
    </r>
    <r>
      <rPr>
        <i/>
        <sz val="10"/>
        <rFont val="Calibri"/>
        <family val="2"/>
        <scheme val="minor"/>
      </rPr>
      <t xml:space="preserve">Geprüfte Beispiele als nummerierte Anlage beifügen. </t>
    </r>
  </si>
  <si>
    <t>Unternehmen wird als Lohnunternehmen eines Regionalfenster-Lizenznehmers geprüft</t>
  </si>
  <si>
    <t>1.1</t>
  </si>
  <si>
    <t>1.2   
AK, 
SK</t>
  </si>
  <si>
    <t>1.4</t>
  </si>
  <si>
    <t>HB 4.2.1
5.1</t>
  </si>
  <si>
    <t>A - B + C</t>
  </si>
  <si>
    <t>F + G - H</t>
  </si>
  <si>
    <t>LG 
1.2</t>
  </si>
  <si>
    <t>LG 2.2</t>
  </si>
  <si>
    <t>LG 2.3</t>
  </si>
  <si>
    <t>LG 2.5</t>
  </si>
  <si>
    <t>LG 2.6</t>
  </si>
  <si>
    <t>LG 2.2 Anlage 1</t>
  </si>
  <si>
    <t xml:space="preserve">RF-Rohstoffe/Produkte werden erst nach Freigabe durch das Regionalfenster und nach RF-Zertifizierung gehandelt. </t>
  </si>
  <si>
    <r>
      <t>RF-Zertifikate (bzw. Zertifikate eines anerkannten Standards) der Lieferanten liegen vor. Die zugekauften Rohstoffe/Produkte sind in der Zertifizierung erfasst.</t>
    </r>
    <r>
      <rPr>
        <i/>
        <sz val="10"/>
        <rFont val="Calibri"/>
        <family val="2"/>
        <scheme val="minor"/>
      </rPr>
      <t xml:space="preserve"> Liste der freigegebenen RF-Lieferanten als nummerierte Anlage beifügen. </t>
    </r>
  </si>
  <si>
    <t xml:space="preserve">Die Herstellung/Abpackung der RF-Rohstoffe/Produkte erfolgt an dem registrierten Standort. </t>
  </si>
  <si>
    <r>
      <rPr>
        <b/>
        <u/>
        <sz val="10"/>
        <rFont val="Calibri"/>
        <family val="2"/>
        <scheme val="minor"/>
      </rPr>
      <t>Nur relevant bei zusammengesetzten RF-Rohstoffen/Produkten</t>
    </r>
    <r>
      <rPr>
        <sz val="10"/>
        <rFont val="Calibri"/>
        <family val="2"/>
        <scheme val="minor"/>
      </rPr>
      <t xml:space="preserve">
Der Anteil regionaler Rohstoffe entspricht der bei der Registrierung gemachten Angabe. </t>
    </r>
  </si>
  <si>
    <t xml:space="preserve">Ermittlung anhand Rezeptur unter Berück- sichtigung von Verar- beitungs-/ Trocknungs-verlusten etc. </t>
  </si>
  <si>
    <r>
      <t xml:space="preserve">Der Lizenznehmer führt interne Audits, bei denen er die Einhaltung der RF-Vorgaben zu z.B.  Erzeugungskriterien, Kennzeichnung und Zukauf prüft, bei den Gruppenmitgliedern durch und dokumentiert diese. Die Häufigkeit entspricht der im Leitfaden Gruppenzertifizierung festgelegten Risikoeinstufung.
Entsprechende Nachweise liegen vor. </t>
    </r>
    <r>
      <rPr>
        <i/>
        <sz val="10"/>
        <rFont val="Calibri"/>
        <family val="2"/>
        <scheme val="minor"/>
      </rPr>
      <t>Geprüftes Beispiel angeben.</t>
    </r>
  </si>
  <si>
    <t>Checkliste Verarbeitung / Handel (ohne LEH) | Regionalfenster (RF)                                                                         Version 5.1</t>
  </si>
  <si>
    <r>
      <t xml:space="preserve">Eine aus dem Warenwirtschafts-system oder anderer interner Dokumentation generierte Artikelliste über die RF-Artikel liegt vor. Bei Produkten mit GTIN ist diese mit aufgeführt. Eine eindeutige Zuordnung zu den in der Datenbank Regionalfenster registrierten Rohstoffen / Produkten ist möglich. </t>
    </r>
    <r>
      <rPr>
        <i/>
        <sz val="10"/>
        <rFont val="Calibri"/>
        <family val="2"/>
        <scheme val="minor"/>
      </rPr>
      <t>Unternehmenseigene RF-Artikelliste als nummerierte Anlage beifügen.</t>
    </r>
  </si>
  <si>
    <r>
      <t xml:space="preserve">Es liegt eine aktuelle und vollständige Liste der Gruppenmitglieder der RF-Erzeugergruppe vor. Sämtliche Erzeuger sind der Zertifizierungsstelle mit aktuellem Stand gemeldet worden. 
</t>
    </r>
    <r>
      <rPr>
        <i/>
        <sz val="10"/>
        <rFont val="Calibri"/>
        <family val="2"/>
        <scheme val="minor"/>
      </rPr>
      <t>Liste als nummerierte Anlage beifügen.</t>
    </r>
  </si>
  <si>
    <r>
      <t xml:space="preserve">Lieferdokumente von RF-Ware im Wareneingang sind korrekt gekennzeichnet (“Regionalfenster“ oder „RF“ sowie die definierte Region). 
</t>
    </r>
    <r>
      <rPr>
        <i/>
        <sz val="10"/>
        <rFont val="Calibri"/>
        <family val="2"/>
        <scheme val="minor"/>
      </rPr>
      <t>Geprüfte Beispiele als nummerierte Anlage beifügen.</t>
    </r>
  </si>
  <si>
    <r>
      <t xml:space="preserve">Lieferdokumente von RF-Ware im Warenausgang sind korrekt gekennzeichnet (“Regionalfenster“ oder „RF“ sowie die definierte Region). 
</t>
    </r>
    <r>
      <rPr>
        <i/>
        <sz val="10"/>
        <rFont val="Calibri"/>
        <family val="2"/>
        <scheme val="minor"/>
      </rPr>
      <t>Geprüfte Beispiele als nummerierte Anlage beifügen.</t>
    </r>
  </si>
  <si>
    <r>
      <t xml:space="preserve">Es ist ein System zur Rückverfolgung eingerichtet und umgesetzt, das sämtliche relevanten Eingangs-, Erzeugungs-, Bearbeitungs-, Lagerungs- und Vertriebsschritte mit einbezieht. Für ein RF-Erzeugnis ist eine Rückverfolgungsprüfung durchzuführen. 
Die Rückverfolgung konnte lückenlos durchgeführt werden. 
</t>
    </r>
    <r>
      <rPr>
        <i/>
        <sz val="10"/>
        <rFont val="Calibri"/>
        <family val="2"/>
        <scheme val="minor"/>
      </rPr>
      <t xml:space="preserve">Geprüftes Beispiel angeben. </t>
    </r>
  </si>
  <si>
    <r>
      <rPr>
        <b/>
        <sz val="10"/>
        <rFont val="Calibri"/>
        <family val="2"/>
        <scheme val="minor"/>
      </rPr>
      <t>Abpackungsunternehmen, Handelsunternehmen</t>
    </r>
    <r>
      <rPr>
        <sz val="10"/>
        <rFont val="Calibri"/>
        <family val="2"/>
        <scheme val="minor"/>
      </rPr>
      <t xml:space="preserve">
Bei Abpackungsunternehmen sowie bei Unternehmen mit ausschließlicher Handelstätigkeit ist die Plausibilität zwischen der Verkaufsmenge (D) und der Einkaufsmenge (I) eines RF-Erzeugnisses zu prüfen. Mengenplausibilität ist gegeben, wenn der Wareneingang gesamt (I) größer/gleich dem Warenausgang gesamt (D) ist.</t>
    </r>
  </si>
  <si>
    <t xml:space="preserve">RF-Erzeugnis im Warenausgang, für das die Berechnung durchgeführt wird: </t>
  </si>
  <si>
    <r>
      <rPr>
        <b/>
        <sz val="10"/>
        <rFont val="Calibri"/>
        <family val="2"/>
        <scheme val="minor"/>
      </rPr>
      <t>Verarbeitungsunternehmen</t>
    </r>
    <r>
      <rPr>
        <sz val="10"/>
        <rFont val="Calibri"/>
        <family val="2"/>
        <scheme val="minor"/>
      </rPr>
      <t xml:space="preserve">
Bei einem Hersteller eines zusammengesetzten RF-Erzeugnisses (z.B. Wurst, Apfelmus) ist die Mengenplausibilität zwischen dem hergestellten RF-Erzeugnis (D) bzw. dem zur Herstellung benötigten Bedarf an einem RF-Rohstoff (E) und der Einkaufsmenge dieses Rohstoffs (I) zu prüfen. Mengenplausibilität ist gegeben, wenn der Wareneingang gesamt (I) größer / gleich dem Bedarf an eingekauftem Rohstoff (E) ist.</t>
    </r>
  </si>
  <si>
    <r>
      <rPr>
        <i/>
        <sz val="10"/>
        <rFont val="Calibri"/>
        <family val="2"/>
        <scheme val="minor"/>
      </rPr>
      <t xml:space="preserve">Nur bei Verarbeitungsunternehmen: </t>
    </r>
    <r>
      <rPr>
        <b/>
        <sz val="10"/>
        <rFont val="Calibri"/>
        <family val="2"/>
        <scheme val="minor"/>
      </rPr>
      <t xml:space="preserve">
Bedarf an eingekauftem Rohstoff zur Herstellung von (D)</t>
    </r>
  </si>
  <si>
    <r>
      <t xml:space="preserve">Für ein RF-Erzeugnis ist eine Überprüfung der Mengenplausibilität - ausgehend vom Warenausgang hin zum Wareneingang - durchzuführen (Abgleich Vermarktungsmenge mit Einkaufsmenge). 
Die Mengenplausibilität ist gegeben.
</t>
    </r>
    <r>
      <rPr>
        <i/>
        <sz val="10"/>
        <rFont val="Calibri"/>
        <family val="2"/>
        <scheme val="minor"/>
      </rPr>
      <t xml:space="preserve"> Die Plausibilitätsberechnung ist unter 7 zu dokumentieren.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</si>
</sst>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8"/>
      <name val="Calibri"/>
      <family val="2"/>
      <scheme val="minor"/>
    </font>
    <font>
      <i/>
      <sz val="10"/>
      <name val="Calibri"/>
      <family val="2"/>
      <scheme val="minor"/>
    </font>
    <font>
      <b/>
      <u/>
      <sz val="10"/>
      <name val="Calibri"/>
      <family val="2"/>
      <scheme val="minor"/>
    </font>
    <font>
      <sz val="10"/>
      <color rgb="FFFF0000"/>
      <name val="Calibri"/>
      <family val="2"/>
      <scheme val="minor"/>
    </font>
    <font>
      <b/>
      <sz val="10"/>
      <name val="Calibri"/>
      <family val="2"/>
      <scheme val="minor"/>
    </font>
    <font>
      <b/>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2"/>
        <bgColor indexed="64"/>
      </patternFill>
    </fill>
    <fill>
      <patternFill patternType="solid">
        <fgColor theme="7" tint="0.7999816888943144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227">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pplyProtection="1">
      <alignment horizontal="left" vertical="center"/>
      <protection locked="0" hidden="1"/>
    </xf>
    <xf numFmtId="0" fontId="1" fillId="0" borderId="0" xfId="0" applyFont="1"/>
    <xf numFmtId="0" fontId="1" fillId="0" borderId="0" xfId="0" applyFont="1" applyAlignment="1">
      <alignment vertical="center"/>
    </xf>
    <xf numFmtId="49" fontId="3" fillId="0" borderId="7" xfId="0" applyNumberFormat="1" applyFont="1" applyBorder="1" applyAlignment="1">
      <alignment horizontal="left" vertical="top" wrapText="1"/>
    </xf>
    <xf numFmtId="0" fontId="2" fillId="0" borderId="0" xfId="0" applyFont="1" applyAlignment="1">
      <alignment vertical="center"/>
    </xf>
    <xf numFmtId="0" fontId="1" fillId="0" borderId="0" xfId="0" applyFont="1" applyProtection="1">
      <protection locked="0"/>
    </xf>
    <xf numFmtId="0" fontId="1" fillId="3" borderId="0" xfId="0" applyFont="1" applyFill="1" applyProtection="1">
      <protection locked="0"/>
    </xf>
    <xf numFmtId="0" fontId="1" fillId="0" borderId="0" xfId="0" applyFont="1" applyAlignment="1" applyProtection="1">
      <alignment horizontal="left" vertical="center"/>
      <protection locked="0"/>
    </xf>
    <xf numFmtId="0" fontId="1" fillId="3" borderId="7" xfId="0" applyFont="1" applyFill="1" applyBorder="1" applyProtection="1">
      <protection locked="0"/>
    </xf>
    <xf numFmtId="0" fontId="1" fillId="0" borderId="0" xfId="0" applyFont="1" applyAlignment="1" applyProtection="1">
      <alignment vertical="center"/>
      <protection locked="0"/>
    </xf>
    <xf numFmtId="0" fontId="1" fillId="0" borderId="0" xfId="0" applyFont="1" applyAlignment="1">
      <alignment horizontal="right"/>
    </xf>
    <xf numFmtId="0" fontId="3" fillId="0" borderId="1" xfId="0" applyFont="1" applyBorder="1" applyAlignment="1">
      <alignmen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49" fontId="3" fillId="0" borderId="7" xfId="0" applyNumberFormat="1" applyFont="1" applyBorder="1" applyAlignment="1">
      <alignment horizontal="left" vertical="center" wrapText="1"/>
    </xf>
    <xf numFmtId="49" fontId="3" fillId="4" borderId="7" xfId="0" applyNumberFormat="1" applyFont="1" applyFill="1" applyBorder="1" applyAlignment="1" applyProtection="1">
      <alignment horizontal="left" vertical="center" wrapText="1"/>
      <protection locked="0"/>
    </xf>
    <xf numFmtId="0" fontId="1" fillId="0" borderId="37" xfId="0" applyFont="1" applyBorder="1" applyAlignment="1">
      <alignment horizontal="right"/>
    </xf>
    <xf numFmtId="0" fontId="1" fillId="0" borderId="0" xfId="0" applyFont="1" applyAlignment="1">
      <alignment horizontal="left"/>
    </xf>
    <xf numFmtId="0" fontId="7" fillId="0" borderId="0" xfId="0" applyFont="1" applyAlignment="1">
      <alignment horizontal="left"/>
    </xf>
    <xf numFmtId="49" fontId="3" fillId="0" borderId="1" xfId="0" applyNumberFormat="1" applyFont="1" applyBorder="1" applyAlignment="1">
      <alignment horizontal="left" vertical="center" wrapText="1"/>
    </xf>
    <xf numFmtId="49" fontId="3" fillId="2" borderId="1" xfId="0" applyNumberFormat="1" applyFont="1" applyFill="1" applyBorder="1" applyAlignment="1">
      <alignment horizontal="left" vertical="center" wrapText="1"/>
    </xf>
    <xf numFmtId="0" fontId="3" fillId="0" borderId="3" xfId="0" applyFont="1" applyBorder="1" applyAlignment="1">
      <alignment vertical="center"/>
    </xf>
    <xf numFmtId="0" fontId="3" fillId="4" borderId="5" xfId="0" applyFont="1" applyFill="1" applyBorder="1" applyAlignment="1" applyProtection="1">
      <alignment horizontal="left" vertical="center" wrapText="1"/>
      <protection locked="0"/>
    </xf>
    <xf numFmtId="20" fontId="3" fillId="0" borderId="3" xfId="0" applyNumberFormat="1" applyFont="1" applyBorder="1" applyAlignment="1">
      <alignment vertical="center"/>
    </xf>
    <xf numFmtId="0" fontId="3" fillId="4" borderId="6" xfId="0" applyFont="1" applyFill="1" applyBorder="1" applyAlignment="1" applyProtection="1">
      <alignment horizontal="left" vertical="center" wrapText="1"/>
      <protection locked="0"/>
    </xf>
    <xf numFmtId="0" fontId="3" fillId="0" borderId="15" xfId="0" applyFont="1" applyBorder="1" applyAlignment="1">
      <alignment vertical="center"/>
    </xf>
    <xf numFmtId="20" fontId="3" fillId="4" borderId="6" xfId="0" applyNumberFormat="1" applyFont="1" applyFill="1" applyBorder="1" applyAlignment="1" applyProtection="1">
      <alignment vertical="center"/>
      <protection locked="0"/>
    </xf>
    <xf numFmtId="0" fontId="3" fillId="0" borderId="13" xfId="0" applyFont="1" applyBorder="1" applyAlignment="1">
      <alignment vertical="center"/>
    </xf>
    <xf numFmtId="20" fontId="3" fillId="4" borderId="5" xfId="0" applyNumberFormat="1" applyFont="1" applyFill="1" applyBorder="1" applyAlignment="1" applyProtection="1">
      <alignment vertical="center"/>
      <protection locked="0"/>
    </xf>
    <xf numFmtId="0" fontId="3" fillId="0" borderId="3" xfId="0" applyFont="1" applyBorder="1" applyAlignment="1">
      <alignment vertical="center" wrapText="1"/>
    </xf>
    <xf numFmtId="0" fontId="3" fillId="2" borderId="1" xfId="0" applyFont="1" applyFill="1" applyBorder="1"/>
    <xf numFmtId="0" fontId="3" fillId="0" borderId="7" xfId="0" applyFont="1" applyBorder="1" applyAlignment="1">
      <alignment horizont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49" fontId="3" fillId="4" borderId="5" xfId="0" applyNumberFormat="1" applyFont="1" applyFill="1" applyBorder="1" applyAlignment="1" applyProtection="1">
      <alignment horizontal="left" vertical="center"/>
      <protection locked="0"/>
    </xf>
    <xf numFmtId="0" fontId="3" fillId="2" borderId="1" xfId="0" applyFont="1" applyFill="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wrapText="1"/>
    </xf>
    <xf numFmtId="0" fontId="3" fillId="0" borderId="7" xfId="0" applyFont="1" applyBorder="1" applyAlignment="1">
      <alignment vertical="center"/>
    </xf>
    <xf numFmtId="0" fontId="3" fillId="0" borderId="6" xfId="0" applyFont="1" applyBorder="1" applyAlignment="1">
      <alignment horizontal="center" vertical="center"/>
    </xf>
    <xf numFmtId="0" fontId="3" fillId="4" borderId="7" xfId="0" applyFont="1" applyFill="1" applyBorder="1" applyAlignment="1" applyProtection="1">
      <alignment horizontal="left" vertical="center" wrapText="1"/>
      <protection locked="0"/>
    </xf>
    <xf numFmtId="0" fontId="8" fillId="0" borderId="6"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2" borderId="6" xfId="0" applyFont="1" applyFill="1" applyBorder="1"/>
    <xf numFmtId="0" fontId="3" fillId="0" borderId="12" xfId="0" applyFont="1" applyBorder="1"/>
    <xf numFmtId="0" fontId="3" fillId="0" borderId="7" xfId="0" applyFont="1" applyBorder="1"/>
    <xf numFmtId="0" fontId="8" fillId="0" borderId="7" xfId="0" applyFont="1" applyBorder="1"/>
    <xf numFmtId="0" fontId="3" fillId="0" borderId="1" xfId="0" applyFont="1" applyBorder="1"/>
    <xf numFmtId="0" fontId="3" fillId="0" borderId="4" xfId="0" applyFont="1" applyBorder="1"/>
    <xf numFmtId="49" fontId="8" fillId="2" borderId="1" xfId="0" applyNumberFormat="1" applyFont="1" applyFill="1" applyBorder="1" applyAlignment="1">
      <alignment horizontal="left" vertical="center" wrapText="1"/>
    </xf>
    <xf numFmtId="0" fontId="3" fillId="3" borderId="7" xfId="0" applyFont="1" applyFill="1" applyBorder="1"/>
    <xf numFmtId="0" fontId="9" fillId="0" borderId="7" xfId="0" applyFont="1" applyBorder="1" applyAlignment="1">
      <alignment horizontal="center" vertical="top"/>
    </xf>
    <xf numFmtId="49" fontId="3" fillId="0" borderId="3" xfId="0" applyNumberFormat="1" applyFont="1" applyBorder="1" applyAlignment="1">
      <alignment horizontal="left" vertical="top" wrapText="1"/>
    </xf>
    <xf numFmtId="0" fontId="3" fillId="0" borderId="3" xfId="0" applyFont="1" applyBorder="1" applyAlignment="1">
      <alignment horizontal="left" vertical="top" wrapText="1"/>
    </xf>
    <xf numFmtId="49" fontId="3" fillId="0" borderId="6" xfId="0" applyNumberFormat="1" applyFont="1" applyBorder="1" applyAlignment="1">
      <alignment horizontal="left" vertical="top" wrapText="1"/>
    </xf>
    <xf numFmtId="0" fontId="3" fillId="0" borderId="7" xfId="0" applyFont="1" applyBorder="1" applyAlignment="1" applyProtection="1">
      <alignment horizontal="left" vertical="center" wrapText="1"/>
      <protection locked="0"/>
    </xf>
    <xf numFmtId="49" fontId="8" fillId="0" borderId="1" xfId="0" applyNumberFormat="1" applyFont="1" applyBorder="1" applyAlignment="1">
      <alignment horizontal="left" vertical="center" wrapText="1"/>
    </xf>
    <xf numFmtId="0" fontId="3" fillId="0" borderId="7" xfId="0" applyFont="1" applyBorder="1" applyAlignment="1">
      <alignment wrapText="1"/>
    </xf>
    <xf numFmtId="0" fontId="8" fillId="0" borderId="4" xfId="0" applyFont="1" applyBorder="1" applyAlignment="1">
      <alignment vertical="top" wrapText="1"/>
    </xf>
    <xf numFmtId="0" fontId="3" fillId="0" borderId="7" xfId="0" applyFont="1" applyBorder="1" applyAlignment="1" applyProtection="1">
      <alignment wrapText="1"/>
      <protection locked="0"/>
    </xf>
    <xf numFmtId="49" fontId="8" fillId="2" borderId="11" xfId="0" applyNumberFormat="1" applyFont="1" applyFill="1" applyBorder="1" applyAlignment="1">
      <alignment horizontal="left" vertical="center" wrapText="1"/>
    </xf>
    <xf numFmtId="0" fontId="3" fillId="4" borderId="7" xfId="0" applyFont="1" applyFill="1" applyBorder="1" applyAlignment="1" applyProtection="1">
      <alignment horizontal="left" vertical="center"/>
      <protection locked="0"/>
    </xf>
    <xf numFmtId="0" fontId="3" fillId="0" borderId="6" xfId="0" applyFont="1" applyBorder="1" applyAlignment="1">
      <alignment horizontal="left" vertical="top"/>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24" xfId="0" applyFont="1" applyBorder="1"/>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3" fillId="0" borderId="25" xfId="0" applyFont="1" applyBorder="1"/>
    <xf numFmtId="0" fontId="3" fillId="0" borderId="7" xfId="0" applyFont="1" applyBorder="1" applyAlignment="1">
      <alignment horizontal="right" vertical="center"/>
    </xf>
    <xf numFmtId="0" fontId="3" fillId="0" borderId="12" xfId="0" applyFont="1" applyBorder="1" applyAlignment="1">
      <alignment horizontal="center"/>
    </xf>
    <xf numFmtId="0" fontId="3" fillId="4" borderId="1" xfId="0" applyFont="1" applyFill="1" applyBorder="1" applyAlignment="1" applyProtection="1">
      <alignment horizontal="center" vertical="center"/>
      <protection locked="0"/>
    </xf>
    <xf numFmtId="0" fontId="3" fillId="0" borderId="7" xfId="0" applyFont="1" applyBorder="1" applyAlignment="1">
      <alignment horizontal="right" vertical="center" wrapText="1"/>
    </xf>
    <xf numFmtId="0" fontId="3" fillId="4" borderId="26" xfId="0" applyFont="1" applyFill="1" applyBorder="1" applyAlignment="1" applyProtection="1">
      <alignment horizontal="center" vertical="center"/>
      <protection locked="0"/>
    </xf>
    <xf numFmtId="0" fontId="8" fillId="0" borderId="7" xfId="0" applyFont="1" applyBorder="1" applyAlignment="1">
      <alignment horizontal="right" vertical="center" wrapText="1"/>
    </xf>
    <xf numFmtId="0" fontId="3" fillId="0" borderId="26" xfId="0" applyFont="1" applyBorder="1" applyAlignment="1">
      <alignment horizontal="center" vertical="center"/>
    </xf>
    <xf numFmtId="0" fontId="3" fillId="0" borderId="32" xfId="0" applyFont="1" applyBorder="1"/>
    <xf numFmtId="0" fontId="8" fillId="0" borderId="22" xfId="0" applyFont="1" applyBorder="1" applyAlignment="1">
      <alignment horizontal="right" vertical="center" wrapText="1"/>
    </xf>
    <xf numFmtId="0" fontId="3" fillId="4" borderId="23" xfId="0" applyFont="1" applyFill="1" applyBorder="1" applyAlignment="1" applyProtection="1">
      <alignment horizontal="center" vertical="center"/>
      <protection locked="0"/>
    </xf>
    <xf numFmtId="0" fontId="3" fillId="0" borderId="16" xfId="0" applyFont="1" applyBorder="1" applyAlignment="1">
      <alignment horizontal="center"/>
    </xf>
    <xf numFmtId="0" fontId="3" fillId="0" borderId="27" xfId="0" applyFont="1" applyBorder="1" applyAlignment="1">
      <alignment vertical="center"/>
    </xf>
    <xf numFmtId="0" fontId="3" fillId="0" borderId="30" xfId="0" applyFont="1" applyBorder="1" applyAlignment="1">
      <alignment horizontal="center" vertical="center"/>
    </xf>
    <xf numFmtId="0" fontId="3" fillId="0" borderId="6" xfId="0" applyFont="1" applyBorder="1"/>
    <xf numFmtId="0" fontId="3" fillId="0" borderId="5" xfId="0" applyFont="1" applyBorder="1"/>
    <xf numFmtId="0" fontId="8" fillId="3" borderId="1" xfId="0" applyFont="1" applyFill="1" applyBorder="1" applyAlignment="1">
      <alignment horizontal="left" vertical="center"/>
    </xf>
    <xf numFmtId="49" fontId="3" fillId="0" borderId="7" xfId="0" applyNumberFormat="1" applyFont="1" applyBorder="1" applyAlignment="1" applyProtection="1">
      <alignment horizontal="left" vertical="top"/>
      <protection locked="0"/>
    </xf>
    <xf numFmtId="0" fontId="3" fillId="0" borderId="0" xfId="0" applyFont="1"/>
    <xf numFmtId="0" fontId="3" fillId="0" borderId="7" xfId="0" applyFont="1" applyBorder="1" applyAlignment="1">
      <alignment horizontal="center" vertical="top"/>
    </xf>
    <xf numFmtId="0" fontId="3" fillId="4" borderId="12" xfId="0" applyFont="1" applyFill="1" applyBorder="1" applyAlignment="1" applyProtection="1">
      <alignment horizontal="center" vertical="top"/>
      <protection locked="0"/>
    </xf>
    <xf numFmtId="0" fontId="3" fillId="0" borderId="1" xfId="0" applyFont="1" applyBorder="1" applyAlignment="1">
      <alignment wrapText="1"/>
    </xf>
    <xf numFmtId="0" fontId="3" fillId="0" borderId="2" xfId="0" applyFont="1" applyBorder="1"/>
    <xf numFmtId="0" fontId="3" fillId="0" borderId="8" xfId="0" applyFont="1" applyBorder="1"/>
    <xf numFmtId="0" fontId="3" fillId="0" borderId="3" xfId="0" applyFont="1" applyBorder="1"/>
    <xf numFmtId="0" fontId="8" fillId="0" borderId="12" xfId="0" applyFont="1" applyBorder="1" applyAlignment="1">
      <alignment vertical="top"/>
    </xf>
    <xf numFmtId="0" fontId="8" fillId="3" borderId="11" xfId="0" applyFont="1" applyFill="1" applyBorder="1"/>
    <xf numFmtId="0" fontId="8" fillId="3" borderId="2" xfId="0" applyFont="1" applyFill="1" applyBorder="1"/>
    <xf numFmtId="0" fontId="8" fillId="3" borderId="14" xfId="0" applyFont="1" applyFill="1" applyBorder="1"/>
    <xf numFmtId="0" fontId="3" fillId="4" borderId="3" xfId="0" applyFont="1" applyFill="1" applyBorder="1" applyAlignment="1" applyProtection="1">
      <alignment horizontal="left" vertical="center"/>
      <protection locked="0"/>
    </xf>
    <xf numFmtId="0" fontId="8" fillId="2" borderId="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3" fillId="0" borderId="1" xfId="0" applyFont="1" applyBorder="1" applyAlignment="1">
      <alignment horizontal="center"/>
    </xf>
    <xf numFmtId="0" fontId="3" fillId="0" borderId="4"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4" borderId="7" xfId="0"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wrapText="1"/>
      <protection locked="0"/>
    </xf>
    <xf numFmtId="49" fontId="3" fillId="0" borderId="1"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31" xfId="0" applyFont="1" applyBorder="1" applyAlignment="1">
      <alignment horizontal="center"/>
    </xf>
    <xf numFmtId="0" fontId="3" fillId="0" borderId="26" xfId="0" applyFont="1" applyBorder="1" applyAlignment="1">
      <alignment horizontal="center"/>
    </xf>
    <xf numFmtId="49" fontId="8" fillId="0" borderId="11"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3" fillId="0" borderId="7" xfId="0" applyNumberFormat="1" applyFont="1" applyBorder="1" applyAlignment="1">
      <alignment horizontal="left" vertical="top" wrapText="1"/>
    </xf>
    <xf numFmtId="0" fontId="3" fillId="4" borderId="22"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0" borderId="25" xfId="0" applyFont="1" applyBorder="1" applyAlignment="1">
      <alignment horizontal="left" vertical="top" wrapText="1"/>
    </xf>
    <xf numFmtId="0" fontId="3" fillId="0" borderId="7" xfId="0" applyFont="1" applyBorder="1" applyAlignment="1">
      <alignment horizontal="left" vertical="top" wrapText="1"/>
    </xf>
    <xf numFmtId="49" fontId="3" fillId="0" borderId="1"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3" fillId="0" borderId="33"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49" fontId="3" fillId="4" borderId="4" xfId="0" applyNumberFormat="1" applyFont="1" applyFill="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8" fillId="2" borderId="2" xfId="0" applyFont="1" applyFill="1" applyBorder="1" applyAlignment="1">
      <alignment horizontal="left" vertical="center" wrapText="1"/>
    </xf>
    <xf numFmtId="0" fontId="8" fillId="2" borderId="14" xfId="0" applyFont="1" applyFill="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0" fontId="3" fillId="0" borderId="27"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Alignment="1">
      <alignment horizontal="center"/>
    </xf>
    <xf numFmtId="0" fontId="8" fillId="3" borderId="4" xfId="0" applyFont="1" applyFill="1" applyBorder="1" applyAlignment="1">
      <alignment horizontal="left" vertical="center"/>
    </xf>
    <xf numFmtId="0" fontId="8" fillId="3" borderId="12" xfId="0" applyFont="1" applyFill="1" applyBorder="1" applyAlignment="1">
      <alignment horizontal="left" vertical="center"/>
    </xf>
    <xf numFmtId="0" fontId="3" fillId="0" borderId="7" xfId="0" applyFont="1" applyBorder="1" applyAlignment="1">
      <alignment horizontal="left"/>
    </xf>
    <xf numFmtId="0" fontId="3" fillId="0" borderId="5"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center"/>
    </xf>
    <xf numFmtId="0" fontId="3" fillId="0" borderId="2" xfId="0" applyFont="1" applyBorder="1" applyAlignment="1">
      <alignment horizontal="center"/>
    </xf>
    <xf numFmtId="0" fontId="3" fillId="0" borderId="13" xfId="0" applyFont="1" applyBorder="1" applyAlignment="1">
      <alignment horizontal="center"/>
    </xf>
    <xf numFmtId="0" fontId="8" fillId="0" borderId="7" xfId="0" applyFont="1" applyBorder="1" applyAlignment="1">
      <alignment horizontal="left" wrapText="1"/>
    </xf>
    <xf numFmtId="0" fontId="8" fillId="0" borderId="14" xfId="0" applyFont="1" applyBorder="1" applyAlignment="1">
      <alignment horizontal="center"/>
    </xf>
    <xf numFmtId="0" fontId="8" fillId="0" borderId="3" xfId="0" applyFont="1" applyBorder="1" applyAlignment="1">
      <alignment horizontal="center"/>
    </xf>
    <xf numFmtId="164" fontId="3" fillId="5" borderId="7" xfId="0" applyNumberFormat="1" applyFont="1" applyFill="1" applyBorder="1" applyAlignment="1">
      <alignment horizontal="center"/>
    </xf>
    <xf numFmtId="0" fontId="8" fillId="2" borderId="4" xfId="0" applyFont="1" applyFill="1" applyBorder="1" applyAlignment="1">
      <alignment horizontal="left" vertical="center"/>
    </xf>
    <xf numFmtId="0" fontId="8" fillId="2" borderId="12" xfId="0" applyFont="1" applyFill="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8" fillId="2" borderId="5" xfId="0" applyFont="1" applyFill="1" applyBorder="1" applyAlignment="1">
      <alignment horizontal="left"/>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4" borderId="1"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4" borderId="6"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wrapText="1"/>
      <protection locked="0"/>
    </xf>
    <xf numFmtId="0" fontId="3" fillId="0" borderId="11" xfId="0" applyFont="1" applyBorder="1" applyAlignment="1">
      <alignment horizontal="right" vertical="center"/>
    </xf>
    <xf numFmtId="0" fontId="3" fillId="0" borderId="2" xfId="0" applyFont="1" applyBorder="1" applyAlignment="1">
      <alignment horizontal="right" vertical="center"/>
    </xf>
    <xf numFmtId="0" fontId="3" fillId="0" borderId="14"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right" vertic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left"/>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center"/>
    </xf>
    <xf numFmtId="0" fontId="3" fillId="4" borderId="9"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cellXfs>
  <cellStyles count="1">
    <cellStyle name="Standard"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K$37" lockText="1" noThreeD="1"/>
</file>

<file path=xl/ctrlProps/ctrlProp10.xml><?xml version="1.0" encoding="utf-8"?>
<formControlPr xmlns="http://schemas.microsoft.com/office/spreadsheetml/2009/9/main" objectType="CheckBox" fmlaLink="$O$37" lockText="1" noThreeD="1"/>
</file>

<file path=xl/ctrlProps/ctrlProp100.xml><?xml version="1.0" encoding="utf-8"?>
<formControlPr xmlns="http://schemas.microsoft.com/office/spreadsheetml/2009/9/main" objectType="CheckBox" fmlaLink="$O$53" lockText="1" noThreeD="1"/>
</file>

<file path=xl/ctrlProps/ctrlProp101.xml><?xml version="1.0" encoding="utf-8"?>
<formControlPr xmlns="http://schemas.microsoft.com/office/spreadsheetml/2009/9/main" objectType="CheckBox" fmlaLink="$K$59" lockText="1" noThreeD="1"/>
</file>

<file path=xl/ctrlProps/ctrlProp102.xml><?xml version="1.0" encoding="utf-8"?>
<formControlPr xmlns="http://schemas.microsoft.com/office/spreadsheetml/2009/9/main" objectType="CheckBox" fmlaLink="$L$59" lockText="1" noThreeD="1"/>
</file>

<file path=xl/ctrlProps/ctrlProp103.xml><?xml version="1.0" encoding="utf-8"?>
<formControlPr xmlns="http://schemas.microsoft.com/office/spreadsheetml/2009/9/main" objectType="CheckBox" fmlaLink="$M$59" lockText="1" noThreeD="1"/>
</file>

<file path=xl/ctrlProps/ctrlProp104.xml><?xml version="1.0" encoding="utf-8"?>
<formControlPr xmlns="http://schemas.microsoft.com/office/spreadsheetml/2009/9/main" objectType="CheckBox" fmlaLink="$N$59" lockText="1" noThreeD="1"/>
</file>

<file path=xl/ctrlProps/ctrlProp105.xml><?xml version="1.0" encoding="utf-8"?>
<formControlPr xmlns="http://schemas.microsoft.com/office/spreadsheetml/2009/9/main" objectType="CheckBox" fmlaLink="$O$59" lockText="1" noThreeD="1"/>
</file>

<file path=xl/ctrlProps/ctrlProp106.xml><?xml version="1.0" encoding="utf-8"?>
<formControlPr xmlns="http://schemas.microsoft.com/office/spreadsheetml/2009/9/main" objectType="CheckBox" fmlaLink="$K$58" lockText="1" noThreeD="1"/>
</file>

<file path=xl/ctrlProps/ctrlProp107.xml><?xml version="1.0" encoding="utf-8"?>
<formControlPr xmlns="http://schemas.microsoft.com/office/spreadsheetml/2009/9/main" objectType="CheckBox" fmlaLink="$L$58" lockText="1" noThreeD="1"/>
</file>

<file path=xl/ctrlProps/ctrlProp108.xml><?xml version="1.0" encoding="utf-8"?>
<formControlPr xmlns="http://schemas.microsoft.com/office/spreadsheetml/2009/9/main" objectType="CheckBox" fmlaLink="$M$58" lockText="1" noThreeD="1"/>
</file>

<file path=xl/ctrlProps/ctrlProp109.xml><?xml version="1.0" encoding="utf-8"?>
<formControlPr xmlns="http://schemas.microsoft.com/office/spreadsheetml/2009/9/main" objectType="CheckBox" fmlaLink="$N$58" lockText="1" noThreeD="1"/>
</file>

<file path=xl/ctrlProps/ctrlProp11.xml><?xml version="1.0" encoding="utf-8"?>
<formControlPr xmlns="http://schemas.microsoft.com/office/spreadsheetml/2009/9/main" objectType="CheckBox" fmlaLink="$K$38" lockText="1" noThreeD="1"/>
</file>

<file path=xl/ctrlProps/ctrlProp110.xml><?xml version="1.0" encoding="utf-8"?>
<formControlPr xmlns="http://schemas.microsoft.com/office/spreadsheetml/2009/9/main" objectType="CheckBox" fmlaLink="$O$58" lockText="1" noThreeD="1"/>
</file>

<file path=xl/ctrlProps/ctrlProp111.xml><?xml version="1.0" encoding="utf-8"?>
<formControlPr xmlns="http://schemas.microsoft.com/office/spreadsheetml/2009/9/main" objectType="CheckBox" fmlaLink="$K$60" lockText="1" noThreeD="1"/>
</file>

<file path=xl/ctrlProps/ctrlProp112.xml><?xml version="1.0" encoding="utf-8"?>
<formControlPr xmlns="http://schemas.microsoft.com/office/spreadsheetml/2009/9/main" objectType="CheckBox" fmlaLink="$L$60" lockText="1" noThreeD="1"/>
</file>

<file path=xl/ctrlProps/ctrlProp113.xml><?xml version="1.0" encoding="utf-8"?>
<formControlPr xmlns="http://schemas.microsoft.com/office/spreadsheetml/2009/9/main" objectType="CheckBox" fmlaLink="$M$60" lockText="1" noThreeD="1"/>
</file>

<file path=xl/ctrlProps/ctrlProp114.xml><?xml version="1.0" encoding="utf-8"?>
<formControlPr xmlns="http://schemas.microsoft.com/office/spreadsheetml/2009/9/main" objectType="CheckBox" fmlaLink="$N$60" lockText="1" noThreeD="1"/>
</file>

<file path=xl/ctrlProps/ctrlProp115.xml><?xml version="1.0" encoding="utf-8"?>
<formControlPr xmlns="http://schemas.microsoft.com/office/spreadsheetml/2009/9/main" objectType="CheckBox" fmlaLink="$O$60" lockText="1" noThreeD="1"/>
</file>

<file path=xl/ctrlProps/ctrlProp116.xml><?xml version="1.0" encoding="utf-8"?>
<formControlPr xmlns="http://schemas.microsoft.com/office/spreadsheetml/2009/9/main" objectType="CheckBox" fmlaLink="$K$63" lockText="1" noThreeD="1"/>
</file>

<file path=xl/ctrlProps/ctrlProp117.xml><?xml version="1.0" encoding="utf-8"?>
<formControlPr xmlns="http://schemas.microsoft.com/office/spreadsheetml/2009/9/main" objectType="CheckBox" fmlaLink="$L$63" lockText="1" noThreeD="1"/>
</file>

<file path=xl/ctrlProps/ctrlProp118.xml><?xml version="1.0" encoding="utf-8"?>
<formControlPr xmlns="http://schemas.microsoft.com/office/spreadsheetml/2009/9/main" objectType="CheckBox" fmlaLink="$M$63" lockText="1" noThreeD="1"/>
</file>

<file path=xl/ctrlProps/ctrlProp119.xml><?xml version="1.0" encoding="utf-8"?>
<formControlPr xmlns="http://schemas.microsoft.com/office/spreadsheetml/2009/9/main" objectType="CheckBox" fmlaLink="$N$63" lockText="1" noThreeD="1"/>
</file>

<file path=xl/ctrlProps/ctrlProp12.xml><?xml version="1.0" encoding="utf-8"?>
<formControlPr xmlns="http://schemas.microsoft.com/office/spreadsheetml/2009/9/main" objectType="CheckBox" fmlaLink="$L$38" lockText="1" noThreeD="1"/>
</file>

<file path=xl/ctrlProps/ctrlProp120.xml><?xml version="1.0" encoding="utf-8"?>
<formControlPr xmlns="http://schemas.microsoft.com/office/spreadsheetml/2009/9/main" objectType="CheckBox" fmlaLink="$O$63" lockText="1" noThreeD="1"/>
</file>

<file path=xl/ctrlProps/ctrlProp121.xml><?xml version="1.0" encoding="utf-8"?>
<formControlPr xmlns="http://schemas.microsoft.com/office/spreadsheetml/2009/9/main" objectType="CheckBox" fmlaLink="$K$64" lockText="1" noThreeD="1"/>
</file>

<file path=xl/ctrlProps/ctrlProp122.xml><?xml version="1.0" encoding="utf-8"?>
<formControlPr xmlns="http://schemas.microsoft.com/office/spreadsheetml/2009/9/main" objectType="CheckBox" fmlaLink="$L$64" lockText="1" noThreeD="1"/>
</file>

<file path=xl/ctrlProps/ctrlProp123.xml><?xml version="1.0" encoding="utf-8"?>
<formControlPr xmlns="http://schemas.microsoft.com/office/spreadsheetml/2009/9/main" objectType="CheckBox" fmlaLink="$M$64" lockText="1" noThreeD="1"/>
</file>

<file path=xl/ctrlProps/ctrlProp124.xml><?xml version="1.0" encoding="utf-8"?>
<formControlPr xmlns="http://schemas.microsoft.com/office/spreadsheetml/2009/9/main" objectType="CheckBox" fmlaLink="$N$64" lockText="1" noThreeD="1"/>
</file>

<file path=xl/ctrlProps/ctrlProp125.xml><?xml version="1.0" encoding="utf-8"?>
<formControlPr xmlns="http://schemas.microsoft.com/office/spreadsheetml/2009/9/main" objectType="CheckBox" fmlaLink="$O$64" lockText="1" noThreeD="1"/>
</file>

<file path=xl/ctrlProps/ctrlProp126.xml><?xml version="1.0" encoding="utf-8"?>
<formControlPr xmlns="http://schemas.microsoft.com/office/spreadsheetml/2009/9/main" objectType="CheckBox" fmlaLink="$M$66" lockText="1" noThreeD="1"/>
</file>

<file path=xl/ctrlProps/ctrlProp127.xml><?xml version="1.0" encoding="utf-8"?>
<formControlPr xmlns="http://schemas.microsoft.com/office/spreadsheetml/2009/9/main" objectType="CheckBox" fmlaLink="$O$66" lockText="1" noThreeD="1"/>
</file>

<file path=xl/ctrlProps/ctrlProp128.xml><?xml version="1.0" encoding="utf-8"?>
<formControlPr xmlns="http://schemas.microsoft.com/office/spreadsheetml/2009/9/main" objectType="CheckBox" fmlaLink="$M$68" lockText="1" noThreeD="1"/>
</file>

<file path=xl/ctrlProps/ctrlProp129.xml><?xml version="1.0" encoding="utf-8"?>
<formControlPr xmlns="http://schemas.microsoft.com/office/spreadsheetml/2009/9/main" objectType="CheckBox" fmlaLink="$K$69" lockText="1" noThreeD="1"/>
</file>

<file path=xl/ctrlProps/ctrlProp13.xml><?xml version="1.0" encoding="utf-8"?>
<formControlPr xmlns="http://schemas.microsoft.com/office/spreadsheetml/2009/9/main" objectType="CheckBox" fmlaLink="$M$38" lockText="1" noThreeD="1"/>
</file>

<file path=xl/ctrlProps/ctrlProp130.xml><?xml version="1.0" encoding="utf-8"?>
<formControlPr xmlns="http://schemas.microsoft.com/office/spreadsheetml/2009/9/main" objectType="CheckBox" fmlaLink="$L$69" lockText="1" noThreeD="1"/>
</file>

<file path=xl/ctrlProps/ctrlProp131.xml><?xml version="1.0" encoding="utf-8"?>
<formControlPr xmlns="http://schemas.microsoft.com/office/spreadsheetml/2009/9/main" objectType="CheckBox" fmlaLink="$M$69" lockText="1" noThreeD="1"/>
</file>

<file path=xl/ctrlProps/ctrlProp132.xml><?xml version="1.0" encoding="utf-8"?>
<formControlPr xmlns="http://schemas.microsoft.com/office/spreadsheetml/2009/9/main" objectType="CheckBox" fmlaLink="$N$69" lockText="1" noThreeD="1"/>
</file>

<file path=xl/ctrlProps/ctrlProp133.xml><?xml version="1.0" encoding="utf-8"?>
<formControlPr xmlns="http://schemas.microsoft.com/office/spreadsheetml/2009/9/main" objectType="CheckBox" fmlaLink="$O$69" lockText="1" noThreeD="1"/>
</file>

<file path=xl/ctrlProps/ctrlProp134.xml><?xml version="1.0" encoding="utf-8"?>
<formControlPr xmlns="http://schemas.microsoft.com/office/spreadsheetml/2009/9/main" objectType="CheckBox" fmlaLink="$L$69" lockText="1" noThreeD="1"/>
</file>

<file path=xl/ctrlProps/ctrlProp135.xml><?xml version="1.0" encoding="utf-8"?>
<formControlPr xmlns="http://schemas.microsoft.com/office/spreadsheetml/2009/9/main" objectType="CheckBox" fmlaLink="$K$70" lockText="1" noThreeD="1"/>
</file>

<file path=xl/ctrlProps/ctrlProp136.xml><?xml version="1.0" encoding="utf-8"?>
<formControlPr xmlns="http://schemas.microsoft.com/office/spreadsheetml/2009/9/main" objectType="CheckBox" fmlaLink="$L$70" lockText="1" noThreeD="1"/>
</file>

<file path=xl/ctrlProps/ctrlProp137.xml><?xml version="1.0" encoding="utf-8"?>
<formControlPr xmlns="http://schemas.microsoft.com/office/spreadsheetml/2009/9/main" objectType="CheckBox" fmlaLink="$N$70" lockText="1" noThreeD="1"/>
</file>

<file path=xl/ctrlProps/ctrlProp138.xml><?xml version="1.0" encoding="utf-8"?>
<formControlPr xmlns="http://schemas.microsoft.com/office/spreadsheetml/2009/9/main" objectType="CheckBox" fmlaLink="$O$70" lockText="1" noThreeD="1"/>
</file>

<file path=xl/ctrlProps/ctrlProp139.xml><?xml version="1.0" encoding="utf-8"?>
<formControlPr xmlns="http://schemas.microsoft.com/office/spreadsheetml/2009/9/main" objectType="CheckBox" fmlaLink="$M$70" lockText="1" noThreeD="1"/>
</file>

<file path=xl/ctrlProps/ctrlProp14.xml><?xml version="1.0" encoding="utf-8"?>
<formControlPr xmlns="http://schemas.microsoft.com/office/spreadsheetml/2009/9/main" objectType="CheckBox" fmlaLink="$K$39" lockText="1" noThreeD="1"/>
</file>

<file path=xl/ctrlProps/ctrlProp140.xml><?xml version="1.0" encoding="utf-8"?>
<formControlPr xmlns="http://schemas.microsoft.com/office/spreadsheetml/2009/9/main" objectType="CheckBox" fmlaLink="$N$72" lockText="1" noThreeD="1"/>
</file>

<file path=xl/ctrlProps/ctrlProp141.xml><?xml version="1.0" encoding="utf-8"?>
<formControlPr xmlns="http://schemas.microsoft.com/office/spreadsheetml/2009/9/main" objectType="CheckBox" fmlaLink="$K$72" lockText="1" noThreeD="1"/>
</file>

<file path=xl/ctrlProps/ctrlProp142.xml><?xml version="1.0" encoding="utf-8"?>
<formControlPr xmlns="http://schemas.microsoft.com/office/spreadsheetml/2009/9/main" objectType="CheckBox" fmlaLink="$L$72" lockText="1" noThreeD="1"/>
</file>

<file path=xl/ctrlProps/ctrlProp143.xml><?xml version="1.0" encoding="utf-8"?>
<formControlPr xmlns="http://schemas.microsoft.com/office/spreadsheetml/2009/9/main" objectType="CheckBox" fmlaLink="$M$73" lockText="1" noThreeD="1"/>
</file>

<file path=xl/ctrlProps/ctrlProp144.xml><?xml version="1.0" encoding="utf-8"?>
<formControlPr xmlns="http://schemas.microsoft.com/office/spreadsheetml/2009/9/main" objectType="CheckBox" fmlaLink="$N$73" lockText="1" noThreeD="1"/>
</file>

<file path=xl/ctrlProps/ctrlProp145.xml><?xml version="1.0" encoding="utf-8"?>
<formControlPr xmlns="http://schemas.microsoft.com/office/spreadsheetml/2009/9/main" objectType="CheckBox" fmlaLink="$K$73" lockText="1" noThreeD="1"/>
</file>

<file path=xl/ctrlProps/ctrlProp146.xml><?xml version="1.0" encoding="utf-8"?>
<formControlPr xmlns="http://schemas.microsoft.com/office/spreadsheetml/2009/9/main" objectType="CheckBox" fmlaLink="$L$73" lockText="1" noThreeD="1"/>
</file>

<file path=xl/ctrlProps/ctrlProp147.xml><?xml version="1.0" encoding="utf-8"?>
<formControlPr xmlns="http://schemas.microsoft.com/office/spreadsheetml/2009/9/main" objectType="CheckBox" fmlaLink="$O$73" lockText="1" noThreeD="1"/>
</file>

<file path=xl/ctrlProps/ctrlProp148.xml><?xml version="1.0" encoding="utf-8"?>
<formControlPr xmlns="http://schemas.microsoft.com/office/spreadsheetml/2009/9/main" objectType="CheckBox" fmlaLink="$O$36" lockText="1" noThreeD="1"/>
</file>

<file path=xl/ctrlProps/ctrlProp149.xml><?xml version="1.0" encoding="utf-8"?>
<formControlPr xmlns="http://schemas.microsoft.com/office/spreadsheetml/2009/9/main" objectType="CheckBox" fmlaLink="$N$36" lockText="1" noThreeD="1"/>
</file>

<file path=xl/ctrlProps/ctrlProp15.xml><?xml version="1.0" encoding="utf-8"?>
<formControlPr xmlns="http://schemas.microsoft.com/office/spreadsheetml/2009/9/main" objectType="CheckBox" fmlaLink="$K$41" lockText="1" noThreeD="1"/>
</file>

<file path=xl/ctrlProps/ctrlProp150.xml><?xml version="1.0" encoding="utf-8"?>
<formControlPr xmlns="http://schemas.microsoft.com/office/spreadsheetml/2009/9/main" objectType="CheckBox" fmlaLink="$M$36" lockText="1" noThreeD="1"/>
</file>

<file path=xl/ctrlProps/ctrlProp151.xml><?xml version="1.0" encoding="utf-8"?>
<formControlPr xmlns="http://schemas.microsoft.com/office/spreadsheetml/2009/9/main" objectType="CheckBox" fmlaLink="$L$36" lockText="1" noThreeD="1"/>
</file>

<file path=xl/ctrlProps/ctrlProp152.xml><?xml version="1.0" encoding="utf-8"?>
<formControlPr xmlns="http://schemas.microsoft.com/office/spreadsheetml/2009/9/main" objectType="CheckBox" fmlaLink="$K$36" lockText="1" noThreeD="1"/>
</file>

<file path=xl/ctrlProps/ctrlProp16.xml><?xml version="1.0" encoding="utf-8"?>
<formControlPr xmlns="http://schemas.microsoft.com/office/spreadsheetml/2009/9/main" objectType="CheckBox" fmlaLink="$L$39" lockText="1" noThreeD="1"/>
</file>

<file path=xl/ctrlProps/ctrlProp17.xml><?xml version="1.0" encoding="utf-8"?>
<formControlPr xmlns="http://schemas.microsoft.com/office/spreadsheetml/2009/9/main" objectType="CheckBox" fmlaLink="$L$41" lockText="1" noThreeD="1"/>
</file>

<file path=xl/ctrlProps/ctrlProp18.xml><?xml version="1.0" encoding="utf-8"?>
<formControlPr xmlns="http://schemas.microsoft.com/office/spreadsheetml/2009/9/main" objectType="CheckBox" fmlaLink="$M$39" lockText="1" noThreeD="1"/>
</file>

<file path=xl/ctrlProps/ctrlProp19.xml><?xml version="1.0" encoding="utf-8"?>
<formControlPr xmlns="http://schemas.microsoft.com/office/spreadsheetml/2009/9/main" objectType="CheckBox" fmlaLink="$N$3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N$39" lockText="1" noThreeD="1"/>
</file>

<file path=xl/ctrlProps/ctrlProp21.xml><?xml version="1.0" encoding="utf-8"?>
<formControlPr xmlns="http://schemas.microsoft.com/office/spreadsheetml/2009/9/main" objectType="CheckBox" fmlaLink="$N$41" lockText="1" noThreeD="1"/>
</file>

<file path=xl/ctrlProps/ctrlProp22.xml><?xml version="1.0" encoding="utf-8"?>
<formControlPr xmlns="http://schemas.microsoft.com/office/spreadsheetml/2009/9/main" objectType="CheckBox" fmlaLink="$O$38" lockText="1" noThreeD="1"/>
</file>

<file path=xl/ctrlProps/ctrlProp23.xml><?xml version="1.0" encoding="utf-8"?>
<formControlPr xmlns="http://schemas.microsoft.com/office/spreadsheetml/2009/9/main" objectType="CheckBox" fmlaLink="$O$39" lockText="1" noThreeD="1"/>
</file>

<file path=xl/ctrlProps/ctrlProp24.xml><?xml version="1.0" encoding="utf-8"?>
<formControlPr xmlns="http://schemas.microsoft.com/office/spreadsheetml/2009/9/main" objectType="CheckBox" fmlaLink="$O$41" lockText="1" noThreeD="1"/>
</file>

<file path=xl/ctrlProps/ctrlProp25.xml><?xml version="1.0" encoding="utf-8"?>
<formControlPr xmlns="http://schemas.microsoft.com/office/spreadsheetml/2009/9/main" objectType="CheckBox" fmlaLink="$K$42" lockText="1" noThreeD="1"/>
</file>

<file path=xl/ctrlProps/ctrlProp26.xml><?xml version="1.0" encoding="utf-8"?>
<formControlPr xmlns="http://schemas.microsoft.com/office/spreadsheetml/2009/9/main" objectType="CheckBox" fmlaLink="$L$42" lockText="1" noThreeD="1"/>
</file>

<file path=xl/ctrlProps/ctrlProp27.xml><?xml version="1.0" encoding="utf-8"?>
<formControlPr xmlns="http://schemas.microsoft.com/office/spreadsheetml/2009/9/main" objectType="CheckBox" fmlaLink="$N$42" lockText="1" noThreeD="1"/>
</file>

<file path=xl/ctrlProps/ctrlProp28.xml><?xml version="1.0" encoding="utf-8"?>
<formControlPr xmlns="http://schemas.microsoft.com/office/spreadsheetml/2009/9/main" objectType="CheckBox" fmlaLink="$O$42" lockText="1" noThreeD="1"/>
</file>

<file path=xl/ctrlProps/ctrlProp29.xml><?xml version="1.0" encoding="utf-8"?>
<formControlPr xmlns="http://schemas.microsoft.com/office/spreadsheetml/2009/9/main" objectType="CheckBox" fmlaLink="$K$4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45" lockText="1" noThreeD="1"/>
</file>

<file path=xl/ctrlProps/ctrlProp31.xml><?xml version="1.0" encoding="utf-8"?>
<formControlPr xmlns="http://schemas.microsoft.com/office/spreadsheetml/2009/9/main" objectType="CheckBox" fmlaLink="$K$55" lockText="1" noThreeD="1"/>
</file>

<file path=xl/ctrlProps/ctrlProp32.xml><?xml version="1.0" encoding="utf-8"?>
<formControlPr xmlns="http://schemas.microsoft.com/office/spreadsheetml/2009/9/main" objectType="CheckBox" fmlaLink="$K$56" lockText="1" noThreeD="1"/>
</file>

<file path=xl/ctrlProps/ctrlProp33.xml><?xml version="1.0" encoding="utf-8"?>
<formControlPr xmlns="http://schemas.microsoft.com/office/spreadsheetml/2009/9/main" objectType="CheckBox" fmlaLink="$K$57" lockText="1" noThreeD="1"/>
</file>

<file path=xl/ctrlProps/ctrlProp34.xml><?xml version="1.0" encoding="utf-8"?>
<formControlPr xmlns="http://schemas.microsoft.com/office/spreadsheetml/2009/9/main" objectType="CheckBox" fmlaLink="$K$62" lockText="1" noThreeD="1"/>
</file>

<file path=xl/ctrlProps/ctrlProp35.xml><?xml version="1.0" encoding="utf-8"?>
<formControlPr xmlns="http://schemas.microsoft.com/office/spreadsheetml/2009/9/main" objectType="CheckBox" fmlaLink="$K$66" lockText="1" noThreeD="1"/>
</file>

<file path=xl/ctrlProps/ctrlProp36.xml><?xml version="1.0" encoding="utf-8"?>
<formControlPr xmlns="http://schemas.microsoft.com/office/spreadsheetml/2009/9/main" objectType="CheckBox" fmlaLink="$L$44" lockText="1" noThreeD="1"/>
</file>

<file path=xl/ctrlProps/ctrlProp37.xml><?xml version="1.0" encoding="utf-8"?>
<formControlPr xmlns="http://schemas.microsoft.com/office/spreadsheetml/2009/9/main" objectType="CheckBox" fmlaLink="$L$55" lockText="1" noThreeD="1"/>
</file>

<file path=xl/ctrlProps/ctrlProp38.xml><?xml version="1.0" encoding="utf-8"?>
<formControlPr xmlns="http://schemas.microsoft.com/office/spreadsheetml/2009/9/main" objectType="CheckBox" fmlaLink="$L$56" lockText="1" noThreeD="1"/>
</file>

<file path=xl/ctrlProps/ctrlProp39.xml><?xml version="1.0" encoding="utf-8"?>
<formControlPr xmlns="http://schemas.microsoft.com/office/spreadsheetml/2009/9/main" objectType="CheckBox" fmlaLink="$L$57"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L$62" lockText="1" noThreeD="1"/>
</file>

<file path=xl/ctrlProps/ctrlProp41.xml><?xml version="1.0" encoding="utf-8"?>
<formControlPr xmlns="http://schemas.microsoft.com/office/spreadsheetml/2009/9/main" objectType="CheckBox" fmlaLink="$L$66" lockText="1" noThreeD="1"/>
</file>

<file path=xl/ctrlProps/ctrlProp42.xml><?xml version="1.0" encoding="utf-8"?>
<formControlPr xmlns="http://schemas.microsoft.com/office/spreadsheetml/2009/9/main" objectType="CheckBox" fmlaLink="$M$44" lockText="1" noThreeD="1"/>
</file>

<file path=xl/ctrlProps/ctrlProp43.xml><?xml version="1.0" encoding="utf-8"?>
<formControlPr xmlns="http://schemas.microsoft.com/office/spreadsheetml/2009/9/main" objectType="CheckBox" fmlaLink="$M$55" lockText="1" noThreeD="1"/>
</file>

<file path=xl/ctrlProps/ctrlProp44.xml><?xml version="1.0" encoding="utf-8"?>
<formControlPr xmlns="http://schemas.microsoft.com/office/spreadsheetml/2009/9/main" objectType="CheckBox" fmlaLink="$M$56" lockText="1" noThreeD="1"/>
</file>

<file path=xl/ctrlProps/ctrlProp45.xml><?xml version="1.0" encoding="utf-8"?>
<formControlPr xmlns="http://schemas.microsoft.com/office/spreadsheetml/2009/9/main" objectType="CheckBox" fmlaLink="$M$57" lockText="1" noThreeD="1"/>
</file>

<file path=xl/ctrlProps/ctrlProp46.xml><?xml version="1.0" encoding="utf-8"?>
<formControlPr xmlns="http://schemas.microsoft.com/office/spreadsheetml/2009/9/main" objectType="CheckBox" fmlaLink="$M$62" lockText="1" noThreeD="1"/>
</file>

<file path=xl/ctrlProps/ctrlProp47.xml><?xml version="1.0" encoding="utf-8"?>
<formControlPr xmlns="http://schemas.microsoft.com/office/spreadsheetml/2009/9/main" objectType="CheckBox" fmlaLink="$N$44" lockText="1" noThreeD="1"/>
</file>

<file path=xl/ctrlProps/ctrlProp48.xml><?xml version="1.0" encoding="utf-8"?>
<formControlPr xmlns="http://schemas.microsoft.com/office/spreadsheetml/2009/9/main" objectType="CheckBox" fmlaLink="$N$45" lockText="1" noThreeD="1"/>
</file>

<file path=xl/ctrlProps/ctrlProp49.xml><?xml version="1.0" encoding="utf-8"?>
<formControlPr xmlns="http://schemas.microsoft.com/office/spreadsheetml/2009/9/main" objectType="CheckBox" fmlaLink="$N$55"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N$56" lockText="1" noThreeD="1"/>
</file>

<file path=xl/ctrlProps/ctrlProp51.xml><?xml version="1.0" encoding="utf-8"?>
<formControlPr xmlns="http://schemas.microsoft.com/office/spreadsheetml/2009/9/main" objectType="CheckBox" fmlaLink="$N$57" lockText="1" noThreeD="1"/>
</file>

<file path=xl/ctrlProps/ctrlProp52.xml><?xml version="1.0" encoding="utf-8"?>
<formControlPr xmlns="http://schemas.microsoft.com/office/spreadsheetml/2009/9/main" objectType="CheckBox" fmlaLink="$N$62" lockText="1" noThreeD="1"/>
</file>

<file path=xl/ctrlProps/ctrlProp53.xml><?xml version="1.0" encoding="utf-8"?>
<formControlPr xmlns="http://schemas.microsoft.com/office/spreadsheetml/2009/9/main" objectType="CheckBox" fmlaLink="$N$66" lockText="1" noThreeD="1"/>
</file>

<file path=xl/ctrlProps/ctrlProp54.xml><?xml version="1.0" encoding="utf-8"?>
<formControlPr xmlns="http://schemas.microsoft.com/office/spreadsheetml/2009/9/main" objectType="CheckBox" fmlaLink="$O$44" lockText="1" noThreeD="1"/>
</file>

<file path=xl/ctrlProps/ctrlProp55.xml><?xml version="1.0" encoding="utf-8"?>
<formControlPr xmlns="http://schemas.microsoft.com/office/spreadsheetml/2009/9/main" objectType="CheckBox" fmlaLink="$O$45" lockText="1" noThreeD="1"/>
</file>

<file path=xl/ctrlProps/ctrlProp56.xml><?xml version="1.0" encoding="utf-8"?>
<formControlPr xmlns="http://schemas.microsoft.com/office/spreadsheetml/2009/9/main" objectType="CheckBox" fmlaLink="$O$55" lockText="1" noThreeD="1"/>
</file>

<file path=xl/ctrlProps/ctrlProp57.xml><?xml version="1.0" encoding="utf-8"?>
<formControlPr xmlns="http://schemas.microsoft.com/office/spreadsheetml/2009/9/main" objectType="CheckBox" fmlaLink="$O$56" lockText="1" noThreeD="1"/>
</file>

<file path=xl/ctrlProps/ctrlProp58.xml><?xml version="1.0" encoding="utf-8"?>
<formControlPr xmlns="http://schemas.microsoft.com/office/spreadsheetml/2009/9/main" objectType="CheckBox" fmlaLink="$O$57" lockText="1" noThreeD="1"/>
</file>

<file path=xl/ctrlProps/ctrlProp59.xml><?xml version="1.0" encoding="utf-8"?>
<formControlPr xmlns="http://schemas.microsoft.com/office/spreadsheetml/2009/9/main" objectType="CheckBox" fmlaLink="$O$62"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K$67" lockText="1" noThreeD="1"/>
</file>

<file path=xl/ctrlProps/ctrlProp75.xml><?xml version="1.0" encoding="utf-8"?>
<formControlPr xmlns="http://schemas.microsoft.com/office/spreadsheetml/2009/9/main" objectType="CheckBox" fmlaLink="$L$67" lockText="1" noThreeD="1"/>
</file>

<file path=xl/ctrlProps/ctrlProp76.xml><?xml version="1.0" encoding="utf-8"?>
<formControlPr xmlns="http://schemas.microsoft.com/office/spreadsheetml/2009/9/main" objectType="CheckBox" fmlaLink="$M$67" lockText="1" noThreeD="1"/>
</file>

<file path=xl/ctrlProps/ctrlProp77.xml><?xml version="1.0" encoding="utf-8"?>
<formControlPr xmlns="http://schemas.microsoft.com/office/spreadsheetml/2009/9/main" objectType="CheckBox" fmlaLink="$N$67" lockText="1" noThreeD="1"/>
</file>

<file path=xl/ctrlProps/ctrlProp78.xml><?xml version="1.0" encoding="utf-8"?>
<formControlPr xmlns="http://schemas.microsoft.com/office/spreadsheetml/2009/9/main" objectType="CheckBox" fmlaLink="$O$67" lockText="1" noThreeD="1"/>
</file>

<file path=xl/ctrlProps/ctrlProp79.xml><?xml version="1.0" encoding="utf-8"?>
<formControlPr xmlns="http://schemas.microsoft.com/office/spreadsheetml/2009/9/main" objectType="CheckBox" fmlaLink="$K$68"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L$68" lockText="1" noThreeD="1"/>
</file>

<file path=xl/ctrlProps/ctrlProp81.xml><?xml version="1.0" encoding="utf-8"?>
<formControlPr xmlns="http://schemas.microsoft.com/office/spreadsheetml/2009/9/main" objectType="CheckBox" fmlaLink="$N$68" lockText="1" noThreeD="1"/>
</file>

<file path=xl/ctrlProps/ctrlProp82.xml><?xml version="1.0" encoding="utf-8"?>
<formControlPr xmlns="http://schemas.microsoft.com/office/spreadsheetml/2009/9/main" objectType="CheckBox" fmlaLink="$O$68"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K$46" lockText="1" noThreeD="1"/>
</file>

<file path=xl/ctrlProps/ctrlProp88.xml><?xml version="1.0" encoding="utf-8"?>
<formControlPr xmlns="http://schemas.microsoft.com/office/spreadsheetml/2009/9/main" objectType="CheckBox" fmlaLink="$L$46" lockText="1" noThreeD="1"/>
</file>

<file path=xl/ctrlProps/ctrlProp89.xml><?xml version="1.0" encoding="utf-8"?>
<formControlPr xmlns="http://schemas.microsoft.com/office/spreadsheetml/2009/9/main" objectType="CheckBox" fmlaLink="$M$46" lockText="1" noThreeD="1"/>
</file>

<file path=xl/ctrlProps/ctrlProp9.xml><?xml version="1.0" encoding="utf-8"?>
<formControlPr xmlns="http://schemas.microsoft.com/office/spreadsheetml/2009/9/main" objectType="CheckBox" fmlaLink="$N$37" lockText="1" noThreeD="1"/>
</file>

<file path=xl/ctrlProps/ctrlProp90.xml><?xml version="1.0" encoding="utf-8"?>
<formControlPr xmlns="http://schemas.microsoft.com/office/spreadsheetml/2009/9/main" objectType="CheckBox" fmlaLink="$N$46" lockText="1" noThreeD="1"/>
</file>

<file path=xl/ctrlProps/ctrlProp91.xml><?xml version="1.0" encoding="utf-8"?>
<formControlPr xmlns="http://schemas.microsoft.com/office/spreadsheetml/2009/9/main" objectType="CheckBox" fmlaLink="$O$46" lockText="1" noThreeD="1"/>
</file>

<file path=xl/ctrlProps/ctrlProp92.xml><?xml version="1.0" encoding="utf-8"?>
<formControlPr xmlns="http://schemas.microsoft.com/office/spreadsheetml/2009/9/main" objectType="CheckBox" fmlaLink="$K$52" lockText="1" noThreeD="1"/>
</file>

<file path=xl/ctrlProps/ctrlProp93.xml><?xml version="1.0" encoding="utf-8"?>
<formControlPr xmlns="http://schemas.microsoft.com/office/spreadsheetml/2009/9/main" objectType="CheckBox" fmlaLink="$L$52" lockText="1" noThreeD="1"/>
</file>

<file path=xl/ctrlProps/ctrlProp94.xml><?xml version="1.0" encoding="utf-8"?>
<formControlPr xmlns="http://schemas.microsoft.com/office/spreadsheetml/2009/9/main" objectType="CheckBox" fmlaLink="$N$52" lockText="1" noThreeD="1"/>
</file>

<file path=xl/ctrlProps/ctrlProp95.xml><?xml version="1.0" encoding="utf-8"?>
<formControlPr xmlns="http://schemas.microsoft.com/office/spreadsheetml/2009/9/main" objectType="CheckBox" fmlaLink="$O$52" lockText="1" noThreeD="1"/>
</file>

<file path=xl/ctrlProps/ctrlProp96.xml><?xml version="1.0" encoding="utf-8"?>
<formControlPr xmlns="http://schemas.microsoft.com/office/spreadsheetml/2009/9/main" objectType="CheckBox" fmlaLink="$K$53" lockText="1" noThreeD="1"/>
</file>

<file path=xl/ctrlProps/ctrlProp97.xml><?xml version="1.0" encoding="utf-8"?>
<formControlPr xmlns="http://schemas.microsoft.com/office/spreadsheetml/2009/9/main" objectType="CheckBox" fmlaLink="$L$53" lockText="1" noThreeD="1"/>
</file>

<file path=xl/ctrlProps/ctrlProp98.xml><?xml version="1.0" encoding="utf-8"?>
<formControlPr xmlns="http://schemas.microsoft.com/office/spreadsheetml/2009/9/main" objectType="CheckBox" fmlaLink="$M$53" lockText="1" noThreeD="1"/>
</file>

<file path=xl/ctrlProps/ctrlProp99.xml><?xml version="1.0" encoding="utf-8"?>
<formControlPr xmlns="http://schemas.microsoft.com/office/spreadsheetml/2009/9/main" objectType="CheckBox" fmlaLink="$N$5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36</xdr:row>
          <xdr:rowOff>19050</xdr:rowOff>
        </xdr:from>
        <xdr:to>
          <xdr:col>4</xdr:col>
          <xdr:colOff>9525</xdr:colOff>
          <xdr:row>37</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47625</xdr:rowOff>
        </xdr:from>
        <xdr:to>
          <xdr:col>4</xdr:col>
          <xdr:colOff>0</xdr:colOff>
          <xdr:row>26</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47625</xdr:rowOff>
        </xdr:from>
        <xdr:to>
          <xdr:col>6</xdr:col>
          <xdr:colOff>38100</xdr:colOff>
          <xdr:row>26</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323850</xdr:colOff>
          <xdr:row>20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38100</xdr:rowOff>
        </xdr:from>
        <xdr:to>
          <xdr:col>1</xdr:col>
          <xdr:colOff>323850</xdr:colOff>
          <xdr:row>20</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9525</xdr:rowOff>
        </xdr:from>
        <xdr:to>
          <xdr:col>1</xdr:col>
          <xdr:colOff>323850</xdr:colOff>
          <xdr:row>22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8</xdr:col>
          <xdr:colOff>47625</xdr:colOff>
          <xdr:row>20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38100</xdr:rowOff>
        </xdr:from>
        <xdr:to>
          <xdr:col>8</xdr:col>
          <xdr:colOff>28575</xdr:colOff>
          <xdr:row>20</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19050</xdr:rowOff>
        </xdr:from>
        <xdr:to>
          <xdr:col>7</xdr:col>
          <xdr:colOff>9525</xdr:colOff>
          <xdr:row>37</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19050</xdr:rowOff>
        </xdr:from>
        <xdr:to>
          <xdr:col>8</xdr:col>
          <xdr:colOff>57150</xdr:colOff>
          <xdr:row>37</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4</xdr:col>
          <xdr:colOff>9525</xdr:colOff>
          <xdr:row>37</xdr:row>
          <xdr:rowOff>838200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9525</xdr:rowOff>
        </xdr:from>
        <xdr:to>
          <xdr:col>5</xdr:col>
          <xdr:colOff>9525</xdr:colOff>
          <xdr:row>37</xdr:row>
          <xdr:rowOff>828675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9525</xdr:rowOff>
        </xdr:from>
        <xdr:to>
          <xdr:col>6</xdr:col>
          <xdr:colOff>38100</xdr:colOff>
          <xdr:row>37</xdr:row>
          <xdr:rowOff>838200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4</xdr:col>
          <xdr:colOff>9525</xdr:colOff>
          <xdr:row>39</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285750</xdr:rowOff>
        </xdr:from>
        <xdr:to>
          <xdr:col>4</xdr:col>
          <xdr:colOff>9525</xdr:colOff>
          <xdr:row>41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0</xdr:rowOff>
        </xdr:from>
        <xdr:to>
          <xdr:col>5</xdr:col>
          <xdr:colOff>9525</xdr:colOff>
          <xdr:row>39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276225</xdr:rowOff>
        </xdr:from>
        <xdr:to>
          <xdr:col>5</xdr:col>
          <xdr:colOff>9525</xdr:colOff>
          <xdr:row>41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9525</xdr:rowOff>
        </xdr:from>
        <xdr:to>
          <xdr:col>6</xdr:col>
          <xdr:colOff>38100</xdr:colOff>
          <xdr:row>39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19050</xdr:rowOff>
        </xdr:from>
        <xdr:to>
          <xdr:col>7</xdr:col>
          <xdr:colOff>9525</xdr:colOff>
          <xdr:row>37</xdr:row>
          <xdr:rowOff>819150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1123950</xdr:rowOff>
        </xdr:from>
        <xdr:to>
          <xdr:col>7</xdr:col>
          <xdr:colOff>28575</xdr:colOff>
          <xdr:row>39</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28575</xdr:rowOff>
        </xdr:from>
        <xdr:to>
          <xdr:col>7</xdr:col>
          <xdr:colOff>9525</xdr:colOff>
          <xdr:row>41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19050</xdr:rowOff>
        </xdr:from>
        <xdr:to>
          <xdr:col>8</xdr:col>
          <xdr:colOff>57150</xdr:colOff>
          <xdr:row>37</xdr:row>
          <xdr:rowOff>819150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0</xdr:rowOff>
        </xdr:from>
        <xdr:to>
          <xdr:col>8</xdr:col>
          <xdr:colOff>47625</xdr:colOff>
          <xdr:row>39</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40</xdr:row>
          <xdr:rowOff>19050</xdr:rowOff>
        </xdr:from>
        <xdr:to>
          <xdr:col>8</xdr:col>
          <xdr:colOff>57150</xdr:colOff>
          <xdr:row>41</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9525</xdr:rowOff>
        </xdr:from>
        <xdr:to>
          <xdr:col>4</xdr:col>
          <xdr:colOff>9525</xdr:colOff>
          <xdr:row>41</xdr:row>
          <xdr:rowOff>1143000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41</xdr:row>
          <xdr:rowOff>19050</xdr:rowOff>
        </xdr:from>
        <xdr:to>
          <xdr:col>5</xdr:col>
          <xdr:colOff>9525</xdr:colOff>
          <xdr:row>41</xdr:row>
          <xdr:rowOff>1143000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9525</xdr:rowOff>
        </xdr:from>
        <xdr:to>
          <xdr:col>7</xdr:col>
          <xdr:colOff>9525</xdr:colOff>
          <xdr:row>41</xdr:row>
          <xdr:rowOff>1143000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9525</xdr:rowOff>
        </xdr:from>
        <xdr:to>
          <xdr:col>8</xdr:col>
          <xdr:colOff>57150</xdr:colOff>
          <xdr:row>41</xdr:row>
          <xdr:rowOff>1143000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9525</xdr:rowOff>
        </xdr:from>
        <xdr:to>
          <xdr:col>4</xdr:col>
          <xdr:colOff>9525</xdr:colOff>
          <xdr:row>44</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4</xdr:col>
          <xdr:colOff>9525</xdr:colOff>
          <xdr:row>45</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9525</xdr:rowOff>
        </xdr:from>
        <xdr:to>
          <xdr:col>4</xdr:col>
          <xdr:colOff>9525</xdr:colOff>
          <xdr:row>55</xdr:row>
          <xdr:rowOff>180975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9525</xdr:rowOff>
        </xdr:from>
        <xdr:to>
          <xdr:col>4</xdr:col>
          <xdr:colOff>9525</xdr:colOff>
          <xdr:row>56</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9525</xdr:rowOff>
        </xdr:from>
        <xdr:to>
          <xdr:col>4</xdr:col>
          <xdr:colOff>9525</xdr:colOff>
          <xdr:row>57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60</xdr:row>
          <xdr:rowOff>257175</xdr:rowOff>
        </xdr:from>
        <xdr:to>
          <xdr:col>4</xdr:col>
          <xdr:colOff>19050</xdr:colOff>
          <xdr:row>62</xdr:row>
          <xdr:rowOff>95250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9525</xdr:rowOff>
        </xdr:from>
        <xdr:to>
          <xdr:col>4</xdr:col>
          <xdr:colOff>0</xdr:colOff>
          <xdr:row>66</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9525</xdr:rowOff>
        </xdr:from>
        <xdr:to>
          <xdr:col>5</xdr:col>
          <xdr:colOff>9525</xdr:colOff>
          <xdr:row>44</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9525</xdr:rowOff>
        </xdr:from>
        <xdr:to>
          <xdr:col>5</xdr:col>
          <xdr:colOff>9525</xdr:colOff>
          <xdr:row>55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9525</xdr:rowOff>
        </xdr:from>
        <xdr:to>
          <xdr:col>5</xdr:col>
          <xdr:colOff>9525</xdr:colOff>
          <xdr:row>56</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9525</xdr:rowOff>
        </xdr:from>
        <xdr:to>
          <xdr:col>5</xdr:col>
          <xdr:colOff>9525</xdr:colOff>
          <xdr:row>57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257175</xdr:rowOff>
        </xdr:from>
        <xdr:to>
          <xdr:col>5</xdr:col>
          <xdr:colOff>0</xdr:colOff>
          <xdr:row>62</xdr:row>
          <xdr:rowOff>104775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65</xdr:row>
          <xdr:rowOff>19050</xdr:rowOff>
        </xdr:from>
        <xdr:to>
          <xdr:col>5</xdr:col>
          <xdr:colOff>38100</xdr:colOff>
          <xdr:row>66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9525</xdr:rowOff>
        </xdr:from>
        <xdr:to>
          <xdr:col>6</xdr:col>
          <xdr:colOff>38100</xdr:colOff>
          <xdr:row>44</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0</xdr:rowOff>
        </xdr:from>
        <xdr:to>
          <xdr:col>6</xdr:col>
          <xdr:colOff>38100</xdr:colOff>
          <xdr:row>55</xdr:row>
          <xdr:rowOff>161925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9525</xdr:rowOff>
        </xdr:from>
        <xdr:to>
          <xdr:col>6</xdr:col>
          <xdr:colOff>38100</xdr:colOff>
          <xdr:row>56</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56</xdr:row>
          <xdr:rowOff>9525</xdr:rowOff>
        </xdr:from>
        <xdr:to>
          <xdr:col>6</xdr:col>
          <xdr:colOff>9525</xdr:colOff>
          <xdr:row>57</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61</xdr:row>
          <xdr:rowOff>0</xdr:rowOff>
        </xdr:from>
        <xdr:to>
          <xdr:col>6</xdr:col>
          <xdr:colOff>38100</xdr:colOff>
          <xdr:row>62</xdr:row>
          <xdr:rowOff>161925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9525</xdr:rowOff>
        </xdr:from>
        <xdr:to>
          <xdr:col>7</xdr:col>
          <xdr:colOff>9525</xdr:colOff>
          <xdr:row>44</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9525</xdr:rowOff>
        </xdr:from>
        <xdr:to>
          <xdr:col>7</xdr:col>
          <xdr:colOff>9525</xdr:colOff>
          <xdr:row>45</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54</xdr:row>
          <xdr:rowOff>9525</xdr:rowOff>
        </xdr:from>
        <xdr:to>
          <xdr:col>7</xdr:col>
          <xdr:colOff>9525</xdr:colOff>
          <xdr:row>55</xdr:row>
          <xdr:rowOff>161925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55</xdr:row>
          <xdr:rowOff>9525</xdr:rowOff>
        </xdr:from>
        <xdr:to>
          <xdr:col>7</xdr:col>
          <xdr:colOff>9525</xdr:colOff>
          <xdr:row>56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56</xdr:row>
          <xdr:rowOff>9525</xdr:rowOff>
        </xdr:from>
        <xdr:to>
          <xdr:col>7</xdr:col>
          <xdr:colOff>9525</xdr:colOff>
          <xdr:row>57</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61</xdr:row>
          <xdr:rowOff>9525</xdr:rowOff>
        </xdr:from>
        <xdr:to>
          <xdr:col>7</xdr:col>
          <xdr:colOff>9525</xdr:colOff>
          <xdr:row>62</xdr:row>
          <xdr:rowOff>171450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65</xdr:row>
          <xdr:rowOff>9525</xdr:rowOff>
        </xdr:from>
        <xdr:to>
          <xdr:col>7</xdr:col>
          <xdr:colOff>0</xdr:colOff>
          <xdr:row>66</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43</xdr:row>
          <xdr:rowOff>0</xdr:rowOff>
        </xdr:from>
        <xdr:to>
          <xdr:col>8</xdr:col>
          <xdr:colOff>57150</xdr:colOff>
          <xdr:row>44</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44</xdr:row>
          <xdr:rowOff>9525</xdr:rowOff>
        </xdr:from>
        <xdr:to>
          <xdr:col>8</xdr:col>
          <xdr:colOff>57150</xdr:colOff>
          <xdr:row>45</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54</xdr:row>
          <xdr:rowOff>9525</xdr:rowOff>
        </xdr:from>
        <xdr:to>
          <xdr:col>8</xdr:col>
          <xdr:colOff>57150</xdr:colOff>
          <xdr:row>55</xdr:row>
          <xdr:rowOff>161925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55</xdr:row>
          <xdr:rowOff>9525</xdr:rowOff>
        </xdr:from>
        <xdr:to>
          <xdr:col>8</xdr:col>
          <xdr:colOff>57150</xdr:colOff>
          <xdr:row>56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56</xdr:row>
          <xdr:rowOff>9525</xdr:rowOff>
        </xdr:from>
        <xdr:to>
          <xdr:col>8</xdr:col>
          <xdr:colOff>57150</xdr:colOff>
          <xdr:row>57</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61</xdr:row>
          <xdr:rowOff>9525</xdr:rowOff>
        </xdr:from>
        <xdr:to>
          <xdr:col>8</xdr:col>
          <xdr:colOff>57150</xdr:colOff>
          <xdr:row>62</xdr:row>
          <xdr:rowOff>161925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124</xdr:row>
          <xdr:rowOff>9525</xdr:rowOff>
        </xdr:from>
        <xdr:to>
          <xdr:col>4</xdr:col>
          <xdr:colOff>0</xdr:colOff>
          <xdr:row>125</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125</xdr:row>
          <xdr:rowOff>9525</xdr:rowOff>
        </xdr:from>
        <xdr:to>
          <xdr:col>4</xdr:col>
          <xdr:colOff>0</xdr:colOff>
          <xdr:row>126</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124</xdr:row>
          <xdr:rowOff>9525</xdr:rowOff>
        </xdr:from>
        <xdr:to>
          <xdr:col>6</xdr:col>
          <xdr:colOff>9525</xdr:colOff>
          <xdr:row>125</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125</xdr:row>
          <xdr:rowOff>9525</xdr:rowOff>
        </xdr:from>
        <xdr:to>
          <xdr:col>6</xdr:col>
          <xdr:colOff>9525</xdr:colOff>
          <xdr:row>126</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127</xdr:row>
          <xdr:rowOff>9525</xdr:rowOff>
        </xdr:from>
        <xdr:to>
          <xdr:col>1</xdr:col>
          <xdr:colOff>295275</xdr:colOff>
          <xdr:row>128</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128</xdr:row>
          <xdr:rowOff>9525</xdr:rowOff>
        </xdr:from>
        <xdr:to>
          <xdr:col>1</xdr:col>
          <xdr:colOff>295275</xdr:colOff>
          <xdr:row>129</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129</xdr:row>
          <xdr:rowOff>9525</xdr:rowOff>
        </xdr:from>
        <xdr:to>
          <xdr:col>1</xdr:col>
          <xdr:colOff>295275</xdr:colOff>
          <xdr:row>130</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134</xdr:row>
          <xdr:rowOff>9525</xdr:rowOff>
        </xdr:from>
        <xdr:to>
          <xdr:col>1</xdr:col>
          <xdr:colOff>295275</xdr:colOff>
          <xdr:row>135</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135</xdr:row>
          <xdr:rowOff>9525</xdr:rowOff>
        </xdr:from>
        <xdr:to>
          <xdr:col>1</xdr:col>
          <xdr:colOff>295275</xdr:colOff>
          <xdr:row>136</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9525</xdr:rowOff>
        </xdr:from>
        <xdr:to>
          <xdr:col>1</xdr:col>
          <xdr:colOff>295275</xdr:colOff>
          <xdr:row>137</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137</xdr:row>
          <xdr:rowOff>9525</xdr:rowOff>
        </xdr:from>
        <xdr:to>
          <xdr:col>1</xdr:col>
          <xdr:colOff>295275</xdr:colOff>
          <xdr:row>138</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138</xdr:row>
          <xdr:rowOff>9525</xdr:rowOff>
        </xdr:from>
        <xdr:to>
          <xdr:col>1</xdr:col>
          <xdr:colOff>295275</xdr:colOff>
          <xdr:row>139</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139</xdr:row>
          <xdr:rowOff>9525</xdr:rowOff>
        </xdr:from>
        <xdr:to>
          <xdr:col>1</xdr:col>
          <xdr:colOff>295275</xdr:colOff>
          <xdr:row>140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9525</xdr:rowOff>
        </xdr:from>
        <xdr:to>
          <xdr:col>1</xdr:col>
          <xdr:colOff>295275</xdr:colOff>
          <xdr:row>141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19050</xdr:rowOff>
        </xdr:from>
        <xdr:to>
          <xdr:col>4</xdr:col>
          <xdr:colOff>0</xdr:colOff>
          <xdr:row>67</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65</xdr:row>
          <xdr:rowOff>1838325</xdr:rowOff>
        </xdr:from>
        <xdr:to>
          <xdr:col>5</xdr:col>
          <xdr:colOff>0</xdr:colOff>
          <xdr:row>67</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66</xdr:row>
          <xdr:rowOff>0</xdr:rowOff>
        </xdr:from>
        <xdr:to>
          <xdr:col>6</xdr:col>
          <xdr:colOff>9525</xdr:colOff>
          <xdr:row>67</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66</xdr:row>
          <xdr:rowOff>0</xdr:rowOff>
        </xdr:from>
        <xdr:to>
          <xdr:col>7</xdr:col>
          <xdr:colOff>0</xdr:colOff>
          <xdr:row>67</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66</xdr:row>
          <xdr:rowOff>0</xdr:rowOff>
        </xdr:from>
        <xdr:to>
          <xdr:col>8</xdr:col>
          <xdr:colOff>28575</xdr:colOff>
          <xdr:row>67</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19050</xdr:rowOff>
        </xdr:from>
        <xdr:to>
          <xdr:col>4</xdr:col>
          <xdr:colOff>9525</xdr:colOff>
          <xdr:row>68</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67</xdr:row>
          <xdr:rowOff>28575</xdr:rowOff>
        </xdr:from>
        <xdr:to>
          <xdr:col>5</xdr:col>
          <xdr:colOff>9525</xdr:colOff>
          <xdr:row>68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67</xdr:row>
          <xdr:rowOff>28575</xdr:rowOff>
        </xdr:from>
        <xdr:to>
          <xdr:col>7</xdr:col>
          <xdr:colOff>0</xdr:colOff>
          <xdr:row>68</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67</xdr:row>
          <xdr:rowOff>9525</xdr:rowOff>
        </xdr:from>
        <xdr:to>
          <xdr:col>8</xdr:col>
          <xdr:colOff>47625</xdr:colOff>
          <xdr:row>68</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390525</xdr:rowOff>
        </xdr:from>
        <xdr:to>
          <xdr:col>1</xdr:col>
          <xdr:colOff>304800</xdr:colOff>
          <xdr:row>25</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238125</xdr:rowOff>
        </xdr:from>
        <xdr:to>
          <xdr:col>1</xdr:col>
          <xdr:colOff>304800</xdr:colOff>
          <xdr:row>26</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0</xdr:rowOff>
        </xdr:from>
        <xdr:to>
          <xdr:col>4</xdr:col>
          <xdr:colOff>9525</xdr:colOff>
          <xdr:row>24</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390525</xdr:rowOff>
        </xdr:from>
        <xdr:to>
          <xdr:col>1</xdr:col>
          <xdr:colOff>304800</xdr:colOff>
          <xdr:row>29</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9525</xdr:rowOff>
        </xdr:from>
        <xdr:to>
          <xdr:col>4</xdr:col>
          <xdr:colOff>9525</xdr:colOff>
          <xdr:row>46</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45</xdr:row>
          <xdr:rowOff>9525</xdr:rowOff>
        </xdr:from>
        <xdr:to>
          <xdr:col>5</xdr:col>
          <xdr:colOff>9525</xdr:colOff>
          <xdr:row>46</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45</xdr:row>
          <xdr:rowOff>9525</xdr:rowOff>
        </xdr:from>
        <xdr:to>
          <xdr:col>6</xdr:col>
          <xdr:colOff>9525</xdr:colOff>
          <xdr:row>46</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9525</xdr:rowOff>
        </xdr:from>
        <xdr:to>
          <xdr:col>7</xdr:col>
          <xdr:colOff>9525</xdr:colOff>
          <xdr:row>46</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9525</xdr:rowOff>
        </xdr:from>
        <xdr:to>
          <xdr:col>8</xdr:col>
          <xdr:colOff>9525</xdr:colOff>
          <xdr:row>46</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9525</xdr:rowOff>
        </xdr:from>
        <xdr:to>
          <xdr:col>4</xdr:col>
          <xdr:colOff>9525</xdr:colOff>
          <xdr:row>52</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9525</xdr:rowOff>
        </xdr:from>
        <xdr:to>
          <xdr:col>5</xdr:col>
          <xdr:colOff>9525</xdr:colOff>
          <xdr:row>52</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9525</xdr:rowOff>
        </xdr:from>
        <xdr:to>
          <xdr:col>7</xdr:col>
          <xdr:colOff>9525</xdr:colOff>
          <xdr:row>52</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51</xdr:row>
          <xdr:rowOff>9525</xdr:rowOff>
        </xdr:from>
        <xdr:to>
          <xdr:col>8</xdr:col>
          <xdr:colOff>57150</xdr:colOff>
          <xdr:row>52</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9525</xdr:rowOff>
        </xdr:from>
        <xdr:to>
          <xdr:col>4</xdr:col>
          <xdr:colOff>9525</xdr:colOff>
          <xdr:row>53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38100</xdr:rowOff>
        </xdr:from>
        <xdr:to>
          <xdr:col>5</xdr:col>
          <xdr:colOff>9525</xdr:colOff>
          <xdr:row>53</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0</xdr:rowOff>
        </xdr:from>
        <xdr:to>
          <xdr:col>6</xdr:col>
          <xdr:colOff>38100</xdr:colOff>
          <xdr:row>53</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9525</xdr:rowOff>
        </xdr:from>
        <xdr:to>
          <xdr:col>7</xdr:col>
          <xdr:colOff>9525</xdr:colOff>
          <xdr:row>53</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52</xdr:row>
          <xdr:rowOff>9525</xdr:rowOff>
        </xdr:from>
        <xdr:to>
          <xdr:col>8</xdr:col>
          <xdr:colOff>57150</xdr:colOff>
          <xdr:row>53</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58</xdr:row>
          <xdr:rowOff>9525</xdr:rowOff>
        </xdr:from>
        <xdr:to>
          <xdr:col>4</xdr:col>
          <xdr:colOff>9525</xdr:colOff>
          <xdr:row>58</xdr:row>
          <xdr:rowOff>809625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58</xdr:row>
          <xdr:rowOff>9525</xdr:rowOff>
        </xdr:from>
        <xdr:to>
          <xdr:col>5</xdr:col>
          <xdr:colOff>9525</xdr:colOff>
          <xdr:row>58</xdr:row>
          <xdr:rowOff>809625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58</xdr:row>
          <xdr:rowOff>9525</xdr:rowOff>
        </xdr:from>
        <xdr:to>
          <xdr:col>6</xdr:col>
          <xdr:colOff>9525</xdr:colOff>
          <xdr:row>58</xdr:row>
          <xdr:rowOff>819150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58</xdr:row>
          <xdr:rowOff>9525</xdr:rowOff>
        </xdr:from>
        <xdr:to>
          <xdr:col>7</xdr:col>
          <xdr:colOff>9525</xdr:colOff>
          <xdr:row>58</xdr:row>
          <xdr:rowOff>819150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58</xdr:row>
          <xdr:rowOff>9525</xdr:rowOff>
        </xdr:from>
        <xdr:to>
          <xdr:col>8</xdr:col>
          <xdr:colOff>57150</xdr:colOff>
          <xdr:row>58</xdr:row>
          <xdr:rowOff>809625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9525</xdr:rowOff>
        </xdr:from>
        <xdr:to>
          <xdr:col>4</xdr:col>
          <xdr:colOff>9525</xdr:colOff>
          <xdr:row>58</xdr:row>
          <xdr:rowOff>161925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9525</xdr:rowOff>
        </xdr:from>
        <xdr:to>
          <xdr:col>5</xdr:col>
          <xdr:colOff>9525</xdr:colOff>
          <xdr:row>58</xdr:row>
          <xdr:rowOff>161925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57</xdr:row>
          <xdr:rowOff>9525</xdr:rowOff>
        </xdr:from>
        <xdr:to>
          <xdr:col>6</xdr:col>
          <xdr:colOff>9525</xdr:colOff>
          <xdr:row>58</xdr:row>
          <xdr:rowOff>171450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57</xdr:row>
          <xdr:rowOff>9525</xdr:rowOff>
        </xdr:from>
        <xdr:to>
          <xdr:col>7</xdr:col>
          <xdr:colOff>9525</xdr:colOff>
          <xdr:row>58</xdr:row>
          <xdr:rowOff>161925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57</xdr:row>
          <xdr:rowOff>9525</xdr:rowOff>
        </xdr:from>
        <xdr:to>
          <xdr:col>8</xdr:col>
          <xdr:colOff>57150</xdr:colOff>
          <xdr:row>58</xdr:row>
          <xdr:rowOff>161925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59</xdr:row>
          <xdr:rowOff>9525</xdr:rowOff>
        </xdr:from>
        <xdr:to>
          <xdr:col>4</xdr:col>
          <xdr:colOff>9525</xdr:colOff>
          <xdr:row>59</xdr:row>
          <xdr:rowOff>1304925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59</xdr:row>
          <xdr:rowOff>9525</xdr:rowOff>
        </xdr:from>
        <xdr:to>
          <xdr:col>5</xdr:col>
          <xdr:colOff>9525</xdr:colOff>
          <xdr:row>59</xdr:row>
          <xdr:rowOff>1304925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59</xdr:row>
          <xdr:rowOff>9525</xdr:rowOff>
        </xdr:from>
        <xdr:to>
          <xdr:col>6</xdr:col>
          <xdr:colOff>9525</xdr:colOff>
          <xdr:row>59</xdr:row>
          <xdr:rowOff>1295400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59</xdr:row>
          <xdr:rowOff>9525</xdr:rowOff>
        </xdr:from>
        <xdr:to>
          <xdr:col>7</xdr:col>
          <xdr:colOff>9525</xdr:colOff>
          <xdr:row>59</xdr:row>
          <xdr:rowOff>1295400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59</xdr:row>
          <xdr:rowOff>9525</xdr:rowOff>
        </xdr:from>
        <xdr:to>
          <xdr:col>8</xdr:col>
          <xdr:colOff>57150</xdr:colOff>
          <xdr:row>59</xdr:row>
          <xdr:rowOff>1304925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62</xdr:row>
          <xdr:rowOff>9525</xdr:rowOff>
        </xdr:from>
        <xdr:to>
          <xdr:col>4</xdr:col>
          <xdr:colOff>9525</xdr:colOff>
          <xdr:row>63</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62</xdr:row>
          <xdr:rowOff>9525</xdr:rowOff>
        </xdr:from>
        <xdr:to>
          <xdr:col>5</xdr:col>
          <xdr:colOff>9525</xdr:colOff>
          <xdr:row>63</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0</xdr:rowOff>
        </xdr:from>
        <xdr:to>
          <xdr:col>6</xdr:col>
          <xdr:colOff>38100</xdr:colOff>
          <xdr:row>63</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62</xdr:row>
          <xdr:rowOff>9525</xdr:rowOff>
        </xdr:from>
        <xdr:to>
          <xdr:col>7</xdr:col>
          <xdr:colOff>9525</xdr:colOff>
          <xdr:row>63</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62</xdr:row>
          <xdr:rowOff>9525</xdr:rowOff>
        </xdr:from>
        <xdr:to>
          <xdr:col>8</xdr:col>
          <xdr:colOff>57150</xdr:colOff>
          <xdr:row>63</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9525</xdr:rowOff>
        </xdr:from>
        <xdr:to>
          <xdr:col>4</xdr:col>
          <xdr:colOff>9525</xdr:colOff>
          <xdr:row>64</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63</xdr:row>
          <xdr:rowOff>9525</xdr:rowOff>
        </xdr:from>
        <xdr:to>
          <xdr:col>5</xdr:col>
          <xdr:colOff>9525</xdr:colOff>
          <xdr:row>64</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63</xdr:row>
          <xdr:rowOff>0</xdr:rowOff>
        </xdr:from>
        <xdr:to>
          <xdr:col>6</xdr:col>
          <xdr:colOff>38100</xdr:colOff>
          <xdr:row>64</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9525</xdr:rowOff>
        </xdr:from>
        <xdr:to>
          <xdr:col>7</xdr:col>
          <xdr:colOff>9525</xdr:colOff>
          <xdr:row>64</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63</xdr:row>
          <xdr:rowOff>9525</xdr:rowOff>
        </xdr:from>
        <xdr:to>
          <xdr:col>8</xdr:col>
          <xdr:colOff>57150</xdr:colOff>
          <xdr:row>64</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65</xdr:row>
          <xdr:rowOff>19050</xdr:rowOff>
        </xdr:from>
        <xdr:to>
          <xdr:col>6</xdr:col>
          <xdr:colOff>47625</xdr:colOff>
          <xdr:row>66</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65</xdr:row>
          <xdr:rowOff>9525</xdr:rowOff>
        </xdr:from>
        <xdr:to>
          <xdr:col>8</xdr:col>
          <xdr:colOff>9525</xdr:colOff>
          <xdr:row>66</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67</xdr:row>
          <xdr:rowOff>28575</xdr:rowOff>
        </xdr:from>
        <xdr:to>
          <xdr:col>6</xdr:col>
          <xdr:colOff>28575</xdr:colOff>
          <xdr:row>68</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19050</xdr:rowOff>
        </xdr:from>
        <xdr:to>
          <xdr:col>4</xdr:col>
          <xdr:colOff>0</xdr:colOff>
          <xdr:row>68</xdr:row>
          <xdr:rowOff>809625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67</xdr:row>
          <xdr:rowOff>1838325</xdr:rowOff>
        </xdr:from>
        <xdr:to>
          <xdr:col>5</xdr:col>
          <xdr:colOff>0</xdr:colOff>
          <xdr:row>68</xdr:row>
          <xdr:rowOff>819150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68</xdr:row>
          <xdr:rowOff>0</xdr:rowOff>
        </xdr:from>
        <xdr:to>
          <xdr:col>6</xdr:col>
          <xdr:colOff>9525</xdr:colOff>
          <xdr:row>68</xdr:row>
          <xdr:rowOff>819150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68</xdr:row>
          <xdr:rowOff>0</xdr:rowOff>
        </xdr:from>
        <xdr:to>
          <xdr:col>7</xdr:col>
          <xdr:colOff>0</xdr:colOff>
          <xdr:row>68</xdr:row>
          <xdr:rowOff>819150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68</xdr:row>
          <xdr:rowOff>0</xdr:rowOff>
        </xdr:from>
        <xdr:to>
          <xdr:col>8</xdr:col>
          <xdr:colOff>28575</xdr:colOff>
          <xdr:row>68</xdr:row>
          <xdr:rowOff>809625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67</xdr:row>
          <xdr:rowOff>1838325</xdr:rowOff>
        </xdr:from>
        <xdr:to>
          <xdr:col>5</xdr:col>
          <xdr:colOff>0</xdr:colOff>
          <xdr:row>68</xdr:row>
          <xdr:rowOff>819150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19050</xdr:rowOff>
        </xdr:from>
        <xdr:to>
          <xdr:col>4</xdr:col>
          <xdr:colOff>9525</xdr:colOff>
          <xdr:row>70</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69</xdr:row>
          <xdr:rowOff>28575</xdr:rowOff>
        </xdr:from>
        <xdr:to>
          <xdr:col>5</xdr:col>
          <xdr:colOff>9525</xdr:colOff>
          <xdr:row>70</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69</xdr:row>
          <xdr:rowOff>28575</xdr:rowOff>
        </xdr:from>
        <xdr:to>
          <xdr:col>7</xdr:col>
          <xdr:colOff>0</xdr:colOff>
          <xdr:row>70</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69</xdr:row>
          <xdr:rowOff>9525</xdr:rowOff>
        </xdr:from>
        <xdr:to>
          <xdr:col>8</xdr:col>
          <xdr:colOff>47625</xdr:colOff>
          <xdr:row>70</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69</xdr:row>
          <xdr:rowOff>28575</xdr:rowOff>
        </xdr:from>
        <xdr:to>
          <xdr:col>6</xdr:col>
          <xdr:colOff>28575</xdr:colOff>
          <xdr:row>70</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71</xdr:row>
          <xdr:rowOff>9525</xdr:rowOff>
        </xdr:from>
        <xdr:to>
          <xdr:col>7</xdr:col>
          <xdr:colOff>9525</xdr:colOff>
          <xdr:row>72</xdr:row>
          <xdr:rowOff>19050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19050</xdr:rowOff>
        </xdr:from>
        <xdr:to>
          <xdr:col>4</xdr:col>
          <xdr:colOff>19050</xdr:colOff>
          <xdr:row>72</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71</xdr:row>
          <xdr:rowOff>28575</xdr:rowOff>
        </xdr:from>
        <xdr:to>
          <xdr:col>5</xdr:col>
          <xdr:colOff>19050</xdr:colOff>
          <xdr:row>72</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9525</xdr:rowOff>
        </xdr:from>
        <xdr:to>
          <xdr:col>6</xdr:col>
          <xdr:colOff>9525</xdr:colOff>
          <xdr:row>72</xdr:row>
          <xdr:rowOff>1495425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9525</xdr:rowOff>
        </xdr:from>
        <xdr:to>
          <xdr:col>7</xdr:col>
          <xdr:colOff>0</xdr:colOff>
          <xdr:row>72</xdr:row>
          <xdr:rowOff>1476375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72</xdr:row>
          <xdr:rowOff>57150</xdr:rowOff>
        </xdr:from>
        <xdr:to>
          <xdr:col>4</xdr:col>
          <xdr:colOff>9525</xdr:colOff>
          <xdr:row>72</xdr:row>
          <xdr:rowOff>1419225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72</xdr:row>
          <xdr:rowOff>28575</xdr:rowOff>
        </xdr:from>
        <xdr:to>
          <xdr:col>5</xdr:col>
          <xdr:colOff>9525</xdr:colOff>
          <xdr:row>72</xdr:row>
          <xdr:rowOff>1476375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72</xdr:row>
          <xdr:rowOff>9525</xdr:rowOff>
        </xdr:from>
        <xdr:to>
          <xdr:col>8</xdr:col>
          <xdr:colOff>47625</xdr:colOff>
          <xdr:row>72</xdr:row>
          <xdr:rowOff>1476375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209550</xdr:rowOff>
        </xdr:from>
        <xdr:to>
          <xdr:col>8</xdr:col>
          <xdr:colOff>57150</xdr:colOff>
          <xdr:row>35</xdr:row>
          <xdr:rowOff>1771650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35</xdr:row>
          <xdr:rowOff>209550</xdr:rowOff>
        </xdr:from>
        <xdr:to>
          <xdr:col>6</xdr:col>
          <xdr:colOff>276225</xdr:colOff>
          <xdr:row>35</xdr:row>
          <xdr:rowOff>1752600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323850</xdr:rowOff>
        </xdr:from>
        <xdr:to>
          <xdr:col>6</xdr:col>
          <xdr:colOff>0</xdr:colOff>
          <xdr:row>35</xdr:row>
          <xdr:rowOff>1657350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209550</xdr:rowOff>
        </xdr:from>
        <xdr:to>
          <xdr:col>4</xdr:col>
          <xdr:colOff>276225</xdr:colOff>
          <xdr:row>35</xdr:row>
          <xdr:rowOff>1762125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209550</xdr:rowOff>
        </xdr:from>
        <xdr:to>
          <xdr:col>3</xdr:col>
          <xdr:colOff>276225</xdr:colOff>
          <xdr:row>35</xdr:row>
          <xdr:rowOff>1743075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Rothe, Nadine" id="{6F3B8EE4-0C1E-4E52-AEC9-ABB5FDB3B170}" userId="S::NRothe@regionalfenster.de::ed455d2c-02a9-4ed5-ade4-ac6e7f066e07"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5" dT="2021-07-27T06:54:15.60" personId="{6F3B8EE4-0C1E-4E52-AEC9-ABB5FDB3B170}" id="{638FB84D-F051-4487-B3B7-69A9C4994069}">
    <text>Wenn Sie die Uhrzeit im Format hh:mm eingeben, wird die Dauer der Kontrolle automatisch berechnet</text>
  </threadedComment>
</ThreadedComments>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microsoft.com/office/2017/10/relationships/threadedComment" Target="../threadedComments/threadedComment1.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41EFF-8BF4-4D56-9328-1E9AEAD09C5D}">
  <sheetPr codeName="Tabelle1"/>
  <dimension ref="A1:T148"/>
  <sheetViews>
    <sheetView tabSelected="1" zoomScaleNormal="100" zoomScalePageLayoutView="60" workbookViewId="0">
      <selection activeCell="U9" sqref="U9"/>
    </sheetView>
  </sheetViews>
  <sheetFormatPr baseColWidth="10" defaultColWidth="10.85546875" defaultRowHeight="12.75" x14ac:dyDescent="0.2"/>
  <cols>
    <col min="1" max="1" width="4.42578125" style="4" customWidth="1"/>
    <col min="2" max="2" width="6" style="4" customWidth="1"/>
    <col min="3" max="3" width="28.5703125" style="4" customWidth="1"/>
    <col min="4" max="5" width="4.28515625" style="4" customWidth="1"/>
    <col min="6" max="6" width="4.140625" style="4" customWidth="1"/>
    <col min="7" max="7" width="4.28515625" style="4" customWidth="1"/>
    <col min="8" max="8" width="4.140625" style="4" customWidth="1"/>
    <col min="9" max="9" width="37.140625" style="4" customWidth="1"/>
    <col min="10" max="10" width="10.85546875" style="4"/>
    <col min="11" max="15" width="6.42578125" style="4" hidden="1" customWidth="1"/>
    <col min="16" max="16" width="1.5703125" style="4" customWidth="1"/>
    <col min="17" max="16384" width="10.85546875" style="4"/>
  </cols>
  <sheetData>
    <row r="1" spans="1:9" s="1" customFormat="1" ht="30.95" customHeight="1" x14ac:dyDescent="0.25">
      <c r="A1" s="24"/>
      <c r="B1" s="170" t="s">
        <v>180</v>
      </c>
      <c r="C1" s="170"/>
      <c r="D1" s="170"/>
      <c r="E1" s="170"/>
      <c r="F1" s="170"/>
      <c r="G1" s="170"/>
      <c r="H1" s="170"/>
      <c r="I1" s="171"/>
    </row>
    <row r="2" spans="1:9" s="5" customFormat="1" x14ac:dyDescent="0.25">
      <c r="A2" s="180"/>
      <c r="B2" s="180"/>
      <c r="C2" s="25" t="s">
        <v>53</v>
      </c>
      <c r="D2" s="174"/>
      <c r="E2" s="175"/>
      <c r="F2" s="175"/>
      <c r="G2" s="175"/>
      <c r="H2" s="178"/>
      <c r="I2" s="25" t="s">
        <v>54</v>
      </c>
    </row>
    <row r="3" spans="1:9" s="5" customFormat="1" ht="20.45" customHeight="1" x14ac:dyDescent="0.25">
      <c r="A3" s="180"/>
      <c r="B3" s="180"/>
      <c r="C3" s="26"/>
      <c r="D3" s="191"/>
      <c r="E3" s="192"/>
      <c r="F3" s="192"/>
      <c r="G3" s="192"/>
      <c r="H3" s="193"/>
      <c r="I3" s="26"/>
    </row>
    <row r="4" spans="1:9" s="5" customFormat="1" ht="14.45" customHeight="1" x14ac:dyDescent="0.25">
      <c r="A4" s="180"/>
      <c r="B4" s="180"/>
      <c r="C4" s="25" t="s">
        <v>55</v>
      </c>
      <c r="D4" s="204" t="s">
        <v>59</v>
      </c>
      <c r="E4" s="205"/>
      <c r="F4" s="205"/>
      <c r="G4" s="205"/>
      <c r="H4" s="206"/>
      <c r="I4" s="27">
        <f>I6-I5</f>
        <v>0</v>
      </c>
    </row>
    <row r="5" spans="1:9" s="5" customFormat="1" ht="14.45" customHeight="1" x14ac:dyDescent="0.25">
      <c r="A5" s="180"/>
      <c r="B5" s="180"/>
      <c r="C5" s="200"/>
      <c r="D5" s="207" t="s">
        <v>56</v>
      </c>
      <c r="E5" s="208"/>
      <c r="F5" s="208"/>
      <c r="G5" s="208"/>
      <c r="H5" s="29" t="s">
        <v>60</v>
      </c>
      <c r="I5" s="30">
        <v>0</v>
      </c>
    </row>
    <row r="6" spans="1:9" s="5" customFormat="1" x14ac:dyDescent="0.25">
      <c r="A6" s="180"/>
      <c r="B6" s="180"/>
      <c r="C6" s="203"/>
      <c r="D6" s="191"/>
      <c r="E6" s="192"/>
      <c r="F6" s="192"/>
      <c r="G6" s="192"/>
      <c r="H6" s="31" t="s">
        <v>61</v>
      </c>
      <c r="I6" s="32">
        <v>0</v>
      </c>
    </row>
    <row r="7" spans="1:9" s="5" customFormat="1" ht="48" customHeight="1" x14ac:dyDescent="0.25">
      <c r="A7" s="180"/>
      <c r="B7" s="180"/>
      <c r="C7" s="33" t="s">
        <v>57</v>
      </c>
      <c r="D7" s="177"/>
      <c r="E7" s="177"/>
      <c r="F7" s="177"/>
      <c r="G7" s="177"/>
      <c r="H7" s="177"/>
      <c r="I7" s="25" t="s">
        <v>58</v>
      </c>
    </row>
    <row r="8" spans="1:9" s="5" customFormat="1" ht="26.45" customHeight="1" x14ac:dyDescent="0.25">
      <c r="A8" s="181"/>
      <c r="B8" s="181"/>
      <c r="C8" s="28"/>
      <c r="D8" s="177"/>
      <c r="E8" s="177"/>
      <c r="F8" s="177"/>
      <c r="G8" s="177"/>
      <c r="H8" s="177"/>
      <c r="I8" s="28"/>
    </row>
    <row r="9" spans="1:9" ht="30.95" customHeight="1" x14ac:dyDescent="0.2">
      <c r="A9" s="34"/>
      <c r="B9" s="170" t="s">
        <v>62</v>
      </c>
      <c r="C9" s="170"/>
      <c r="D9" s="170"/>
      <c r="E9" s="170"/>
      <c r="F9" s="170"/>
      <c r="G9" s="170"/>
      <c r="H9" s="170"/>
      <c r="I9" s="171"/>
    </row>
    <row r="10" spans="1:9" s="1" customFormat="1" ht="27.75" customHeight="1" x14ac:dyDescent="0.25">
      <c r="A10" s="180"/>
      <c r="B10" s="163"/>
      <c r="C10" s="36" t="s">
        <v>147</v>
      </c>
      <c r="D10" s="182"/>
      <c r="E10" s="183"/>
      <c r="F10" s="183"/>
      <c r="G10" s="183"/>
      <c r="H10" s="184"/>
      <c r="I10" s="37" t="s">
        <v>63</v>
      </c>
    </row>
    <row r="11" spans="1:9" s="1" customFormat="1" ht="15" customHeight="1" x14ac:dyDescent="0.25">
      <c r="A11" s="180"/>
      <c r="B11" s="163"/>
      <c r="C11" s="200"/>
      <c r="D11" s="185"/>
      <c r="E11" s="186"/>
      <c r="F11" s="186"/>
      <c r="G11" s="186"/>
      <c r="H11" s="187"/>
      <c r="I11" s="201"/>
    </row>
    <row r="12" spans="1:9" s="1" customFormat="1" ht="15" customHeight="1" x14ac:dyDescent="0.25">
      <c r="A12" s="180"/>
      <c r="B12" s="163"/>
      <c r="C12" s="201"/>
      <c r="D12" s="185"/>
      <c r="E12" s="186"/>
      <c r="F12" s="186"/>
      <c r="G12" s="186"/>
      <c r="H12" s="187"/>
      <c r="I12" s="201"/>
    </row>
    <row r="13" spans="1:9" s="1" customFormat="1" ht="15" customHeight="1" x14ac:dyDescent="0.25">
      <c r="A13" s="180"/>
      <c r="B13" s="163"/>
      <c r="C13" s="201"/>
      <c r="D13" s="185"/>
      <c r="E13" s="186"/>
      <c r="F13" s="186"/>
      <c r="G13" s="186"/>
      <c r="H13" s="187"/>
      <c r="I13" s="201"/>
    </row>
    <row r="14" spans="1:9" s="1" customFormat="1" ht="15" customHeight="1" x14ac:dyDescent="0.25">
      <c r="A14" s="180"/>
      <c r="B14" s="163"/>
      <c r="C14" s="201"/>
      <c r="D14" s="185"/>
      <c r="E14" s="186"/>
      <c r="F14" s="186"/>
      <c r="G14" s="186"/>
      <c r="H14" s="187"/>
      <c r="I14" s="201"/>
    </row>
    <row r="15" spans="1:9" s="1" customFormat="1" ht="15" customHeight="1" x14ac:dyDescent="0.25">
      <c r="A15" s="180"/>
      <c r="B15" s="163"/>
      <c r="C15" s="201"/>
      <c r="D15" s="185"/>
      <c r="E15" s="186"/>
      <c r="F15" s="186"/>
      <c r="G15" s="186"/>
      <c r="H15" s="187"/>
      <c r="I15" s="201"/>
    </row>
    <row r="16" spans="1:9" s="1" customFormat="1" ht="15" customHeight="1" x14ac:dyDescent="0.25">
      <c r="A16" s="180"/>
      <c r="B16" s="163"/>
      <c r="C16" s="202"/>
      <c r="D16" s="185"/>
      <c r="E16" s="186"/>
      <c r="F16" s="186"/>
      <c r="G16" s="186"/>
      <c r="H16" s="187"/>
      <c r="I16" s="202"/>
    </row>
    <row r="17" spans="1:9" s="1" customFormat="1" ht="20.25" customHeight="1" x14ac:dyDescent="0.25">
      <c r="A17" s="180"/>
      <c r="B17" s="163"/>
      <c r="C17" s="37" t="s">
        <v>65</v>
      </c>
      <c r="D17" s="185"/>
      <c r="E17" s="186"/>
      <c r="F17" s="186"/>
      <c r="G17" s="186"/>
      <c r="H17" s="187"/>
      <c r="I17" s="37" t="s">
        <v>64</v>
      </c>
    </row>
    <row r="18" spans="1:9" s="1" customFormat="1" ht="26.45" customHeight="1" x14ac:dyDescent="0.25">
      <c r="A18" s="180"/>
      <c r="B18" s="163"/>
      <c r="C18" s="26"/>
      <c r="D18" s="188"/>
      <c r="E18" s="189"/>
      <c r="F18" s="189"/>
      <c r="G18" s="189"/>
      <c r="H18" s="190"/>
      <c r="I18" s="38"/>
    </row>
    <row r="19" spans="1:9" s="5" customFormat="1" ht="30.95" customHeight="1" x14ac:dyDescent="0.25">
      <c r="A19" s="39"/>
      <c r="B19" s="170" t="s">
        <v>67</v>
      </c>
      <c r="C19" s="170"/>
      <c r="D19" s="170"/>
      <c r="E19" s="170"/>
      <c r="F19" s="170"/>
      <c r="G19" s="170"/>
      <c r="H19" s="170"/>
      <c r="I19" s="171"/>
    </row>
    <row r="20" spans="1:9" s="5" customFormat="1" ht="18.600000000000001" customHeight="1" x14ac:dyDescent="0.25">
      <c r="A20" s="181"/>
      <c r="B20" s="40"/>
      <c r="C20" s="41" t="s">
        <v>68</v>
      </c>
      <c r="D20" s="174"/>
      <c r="E20" s="175"/>
      <c r="F20" s="175"/>
      <c r="G20" s="175"/>
      <c r="H20" s="42"/>
      <c r="I20" s="42" t="s">
        <v>69</v>
      </c>
    </row>
    <row r="21" spans="1:9" s="5" customFormat="1" ht="24.6" customHeight="1" x14ac:dyDescent="0.25">
      <c r="A21" s="197"/>
      <c r="B21" s="40"/>
      <c r="C21" s="41" t="s">
        <v>72</v>
      </c>
      <c r="D21" s="176"/>
      <c r="E21" s="177"/>
      <c r="F21" s="177"/>
      <c r="G21" s="177"/>
      <c r="H21" s="42"/>
      <c r="I21" s="42" t="s">
        <v>73</v>
      </c>
    </row>
    <row r="22" spans="1:9" s="5" customFormat="1" ht="20.100000000000001" customHeight="1" x14ac:dyDescent="0.25">
      <c r="A22" s="197"/>
      <c r="B22" s="40"/>
      <c r="C22" s="33" t="s">
        <v>74</v>
      </c>
      <c r="D22" s="176"/>
      <c r="E22" s="177"/>
      <c r="F22" s="177"/>
      <c r="G22" s="177"/>
      <c r="H22" s="175"/>
      <c r="I22" s="178"/>
    </row>
    <row r="23" spans="1:9" s="5" customFormat="1" ht="39.6" customHeight="1" x14ac:dyDescent="0.25">
      <c r="A23" s="197"/>
      <c r="B23" s="198" t="s">
        <v>75</v>
      </c>
      <c r="C23" s="198"/>
      <c r="D23" s="198"/>
      <c r="E23" s="198"/>
      <c r="F23" s="198"/>
      <c r="G23" s="199"/>
      <c r="H23" s="121"/>
      <c r="I23" s="121"/>
    </row>
    <row r="24" spans="1:9" s="7" customFormat="1" ht="30.95" customHeight="1" x14ac:dyDescent="0.25">
      <c r="A24" s="45"/>
      <c r="B24" s="172" t="s">
        <v>81</v>
      </c>
      <c r="C24" s="172"/>
      <c r="D24" s="172"/>
      <c r="E24" s="172"/>
      <c r="F24" s="172"/>
      <c r="G24" s="172"/>
      <c r="H24" s="172"/>
      <c r="I24" s="173"/>
    </row>
    <row r="25" spans="1:9" s="5" customFormat="1" ht="18.95" customHeight="1" x14ac:dyDescent="0.25">
      <c r="A25" s="197"/>
      <c r="B25" s="40"/>
      <c r="C25" s="46" t="s">
        <v>13</v>
      </c>
      <c r="D25" s="47"/>
      <c r="E25" s="172" t="s">
        <v>14</v>
      </c>
      <c r="F25" s="172"/>
      <c r="G25" s="172"/>
      <c r="H25" s="172"/>
      <c r="I25" s="173"/>
    </row>
    <row r="26" spans="1:9" s="5" customFormat="1" ht="18.600000000000001" customHeight="1" x14ac:dyDescent="0.25">
      <c r="A26" s="197"/>
      <c r="B26" s="40"/>
      <c r="C26" s="46" t="s">
        <v>82</v>
      </c>
      <c r="D26" s="47"/>
      <c r="E26" s="111"/>
      <c r="F26" s="111"/>
      <c r="G26" s="111"/>
      <c r="H26" s="111"/>
      <c r="I26" s="112"/>
    </row>
    <row r="27" spans="1:9" s="5" customFormat="1" ht="26.45" customHeight="1" x14ac:dyDescent="0.25">
      <c r="A27" s="197"/>
      <c r="B27" s="198" t="s">
        <v>66</v>
      </c>
      <c r="C27" s="199"/>
      <c r="D27" s="42"/>
      <c r="E27" s="42" t="s">
        <v>13</v>
      </c>
      <c r="F27" s="42"/>
      <c r="G27" s="42" t="s">
        <v>14</v>
      </c>
      <c r="H27" s="110"/>
      <c r="I27" s="112"/>
    </row>
    <row r="28" spans="1:9" s="5" customFormat="1" ht="26.45" customHeight="1" x14ac:dyDescent="0.25">
      <c r="A28" s="43"/>
      <c r="B28" s="223" t="s">
        <v>83</v>
      </c>
      <c r="C28" s="223"/>
      <c r="D28" s="194"/>
      <c r="E28" s="195"/>
      <c r="F28" s="195"/>
      <c r="G28" s="195"/>
      <c r="H28" s="195"/>
      <c r="I28" s="196"/>
    </row>
    <row r="29" spans="1:9" s="5" customFormat="1" ht="18.95" customHeight="1" x14ac:dyDescent="0.25">
      <c r="A29" s="43"/>
      <c r="B29" s="40"/>
      <c r="C29" s="46" t="s">
        <v>161</v>
      </c>
      <c r="D29" s="47"/>
      <c r="E29" s="47"/>
      <c r="F29" s="47"/>
      <c r="G29" s="47"/>
      <c r="H29" s="47"/>
      <c r="I29" s="40"/>
    </row>
    <row r="30" spans="1:9" s="5" customFormat="1" ht="26.45" customHeight="1" x14ac:dyDescent="0.25">
      <c r="A30" s="48"/>
      <c r="B30" s="172" t="s">
        <v>84</v>
      </c>
      <c r="C30" s="172"/>
      <c r="D30" s="194"/>
      <c r="E30" s="195"/>
      <c r="F30" s="195"/>
      <c r="G30" s="195"/>
      <c r="H30" s="195"/>
      <c r="I30" s="196"/>
    </row>
    <row r="31" spans="1:9" ht="7.5" customHeight="1" x14ac:dyDescent="0.2">
      <c r="A31" s="49"/>
      <c r="B31" s="179"/>
      <c r="C31" s="179"/>
      <c r="D31" s="179"/>
      <c r="E31" s="179"/>
      <c r="F31" s="179"/>
      <c r="G31" s="179"/>
      <c r="H31" s="179"/>
      <c r="I31" s="179"/>
    </row>
    <row r="32" spans="1:9" ht="19.5" customHeight="1" x14ac:dyDescent="0.2">
      <c r="A32" s="163"/>
      <c r="B32" s="50"/>
      <c r="C32" s="51"/>
      <c r="D32" s="52" t="s">
        <v>0</v>
      </c>
      <c r="E32" s="52" t="s">
        <v>1</v>
      </c>
      <c r="F32" s="52" t="s">
        <v>2</v>
      </c>
      <c r="G32" s="52" t="s">
        <v>3</v>
      </c>
      <c r="H32" s="52" t="s">
        <v>4</v>
      </c>
      <c r="I32" s="52" t="s">
        <v>5</v>
      </c>
    </row>
    <row r="33" spans="1:15" x14ac:dyDescent="0.2">
      <c r="A33" s="163"/>
      <c r="B33" s="53" t="s">
        <v>6</v>
      </c>
      <c r="C33" s="54"/>
      <c r="D33" s="54"/>
      <c r="E33" s="54"/>
      <c r="F33" s="54"/>
      <c r="G33" s="54"/>
      <c r="H33" s="54"/>
      <c r="I33" s="50"/>
    </row>
    <row r="34" spans="1:15" s="2" customFormat="1" ht="23.1" customHeight="1" x14ac:dyDescent="0.25">
      <c r="A34" s="55">
        <v>1</v>
      </c>
      <c r="B34" s="170" t="s">
        <v>7</v>
      </c>
      <c r="C34" s="170"/>
      <c r="D34" s="170"/>
      <c r="E34" s="170"/>
      <c r="F34" s="170"/>
      <c r="G34" s="170"/>
      <c r="H34" s="170"/>
      <c r="I34" s="171"/>
    </row>
    <row r="35" spans="1:15" s="2" customFormat="1" ht="29.1" customHeight="1" x14ac:dyDescent="0.2">
      <c r="A35" s="122" t="s">
        <v>145</v>
      </c>
      <c r="B35" s="123"/>
      <c r="C35" s="123"/>
      <c r="D35" s="123"/>
      <c r="E35" s="123"/>
      <c r="F35" s="123"/>
      <c r="G35" s="123"/>
      <c r="H35" s="123"/>
      <c r="I35" s="123"/>
      <c r="K35" s="8" t="s">
        <v>0</v>
      </c>
      <c r="L35" s="8" t="s">
        <v>1</v>
      </c>
      <c r="M35" s="8" t="s">
        <v>2</v>
      </c>
      <c r="N35" s="8" t="s">
        <v>3</v>
      </c>
      <c r="O35" s="8" t="s">
        <v>4</v>
      </c>
    </row>
    <row r="36" spans="1:15" s="2" customFormat="1" ht="153" x14ac:dyDescent="0.2">
      <c r="A36" s="18" t="s">
        <v>162</v>
      </c>
      <c r="B36" s="18" t="s">
        <v>165</v>
      </c>
      <c r="C36" s="14" t="s">
        <v>181</v>
      </c>
      <c r="D36" s="51"/>
      <c r="E36" s="51"/>
      <c r="F36" s="51"/>
      <c r="G36" s="51"/>
      <c r="H36" s="51"/>
      <c r="I36" s="19"/>
      <c r="K36" s="8" t="b">
        <v>0</v>
      </c>
      <c r="L36" s="8" t="b">
        <v>0</v>
      </c>
      <c r="M36" s="8" t="b">
        <v>0</v>
      </c>
      <c r="N36" s="8" t="b">
        <v>0</v>
      </c>
      <c r="O36" s="8" t="b">
        <v>0</v>
      </c>
    </row>
    <row r="37" spans="1:15" ht="51" x14ac:dyDescent="0.2">
      <c r="A37" s="6" t="s">
        <v>163</v>
      </c>
      <c r="B37" s="6" t="s">
        <v>85</v>
      </c>
      <c r="C37" s="14" t="s">
        <v>174</v>
      </c>
      <c r="D37" s="51"/>
      <c r="E37" s="56"/>
      <c r="F37" s="56"/>
      <c r="G37" s="57" t="s">
        <v>18</v>
      </c>
      <c r="H37" s="51"/>
      <c r="I37" s="44"/>
      <c r="K37" s="8" t="b">
        <v>0</v>
      </c>
      <c r="L37" s="9"/>
      <c r="M37" s="9"/>
      <c r="N37" s="8" t="b">
        <v>0</v>
      </c>
      <c r="O37" s="8" t="b">
        <v>0</v>
      </c>
    </row>
    <row r="38" spans="1:15" ht="76.5" x14ac:dyDescent="0.2">
      <c r="A38" s="58" t="s">
        <v>8</v>
      </c>
      <c r="B38" s="58" t="s">
        <v>86</v>
      </c>
      <c r="C38" s="14" t="s">
        <v>156</v>
      </c>
      <c r="D38" s="51"/>
      <c r="E38" s="51"/>
      <c r="F38" s="51"/>
      <c r="G38" s="57"/>
      <c r="H38" s="51"/>
      <c r="I38" s="44"/>
      <c r="K38" s="8" t="b">
        <v>0</v>
      </c>
      <c r="L38" s="8" t="b">
        <v>0</v>
      </c>
      <c r="M38" s="8" t="b">
        <v>0</v>
      </c>
      <c r="N38" s="8" t="b">
        <v>0</v>
      </c>
      <c r="O38" s="8" t="b">
        <v>0</v>
      </c>
    </row>
    <row r="39" spans="1:15" ht="38.25" x14ac:dyDescent="0.2">
      <c r="A39" s="58" t="s">
        <v>164</v>
      </c>
      <c r="B39" s="58"/>
      <c r="C39" s="59" t="s">
        <v>9</v>
      </c>
      <c r="D39" s="51"/>
      <c r="E39" s="51"/>
      <c r="F39" s="51"/>
      <c r="G39" s="57"/>
      <c r="H39" s="51"/>
      <c r="I39" s="44"/>
      <c r="K39" s="8" t="b">
        <v>0</v>
      </c>
      <c r="L39" s="8" t="b">
        <v>0</v>
      </c>
      <c r="M39" s="8" t="b">
        <v>0</v>
      </c>
      <c r="N39" s="8" t="b">
        <v>0</v>
      </c>
      <c r="O39" s="8" t="b">
        <v>0</v>
      </c>
    </row>
    <row r="40" spans="1:15" s="1" customFormat="1" ht="23.1" customHeight="1" x14ac:dyDescent="0.25">
      <c r="A40" s="55" t="s">
        <v>10</v>
      </c>
      <c r="B40" s="170" t="s">
        <v>90</v>
      </c>
      <c r="C40" s="170"/>
      <c r="D40" s="170"/>
      <c r="E40" s="170"/>
      <c r="F40" s="170"/>
      <c r="G40" s="170"/>
      <c r="H40" s="170"/>
      <c r="I40" s="171"/>
      <c r="J40" s="3"/>
      <c r="K40" s="10"/>
      <c r="L40" s="10"/>
      <c r="M40" s="10"/>
      <c r="N40" s="10"/>
      <c r="O40" s="10"/>
    </row>
    <row r="41" spans="1:15" ht="102" x14ac:dyDescent="0.2">
      <c r="A41" s="60" t="s">
        <v>87</v>
      </c>
      <c r="B41" s="6" t="s">
        <v>88</v>
      </c>
      <c r="C41" s="15" t="s">
        <v>175</v>
      </c>
      <c r="D41" s="51"/>
      <c r="E41" s="51"/>
      <c r="F41" s="56"/>
      <c r="G41" s="57" t="s">
        <v>18</v>
      </c>
      <c r="H41" s="51"/>
      <c r="I41" s="44"/>
      <c r="K41" s="8" t="b">
        <v>0</v>
      </c>
      <c r="L41" s="8" t="b">
        <v>0</v>
      </c>
      <c r="M41" s="8" t="b">
        <v>0</v>
      </c>
      <c r="N41" s="8" t="b">
        <v>0</v>
      </c>
      <c r="O41" s="8" t="b">
        <v>0</v>
      </c>
    </row>
    <row r="42" spans="1:15" ht="114.75" x14ac:dyDescent="0.2">
      <c r="A42" s="6" t="s">
        <v>11</v>
      </c>
      <c r="B42" s="60" t="s">
        <v>89</v>
      </c>
      <c r="C42" s="16" t="s">
        <v>157</v>
      </c>
      <c r="D42" s="51"/>
      <c r="E42" s="51"/>
      <c r="F42" s="56"/>
      <c r="G42" s="57"/>
      <c r="H42" s="51"/>
      <c r="I42" s="44"/>
      <c r="K42" s="8" t="b">
        <v>0</v>
      </c>
      <c r="L42" s="8" t="b">
        <v>0</v>
      </c>
      <c r="M42" s="9"/>
      <c r="N42" s="8" t="b">
        <v>0</v>
      </c>
      <c r="O42" s="8" t="b">
        <v>0</v>
      </c>
    </row>
    <row r="43" spans="1:15" ht="23.1" customHeight="1" x14ac:dyDescent="0.2">
      <c r="A43" s="55" t="s">
        <v>12</v>
      </c>
      <c r="B43" s="105" t="s">
        <v>91</v>
      </c>
      <c r="C43" s="105"/>
      <c r="D43" s="105"/>
      <c r="E43" s="105"/>
      <c r="F43" s="105"/>
      <c r="G43" s="105"/>
      <c r="H43" s="105"/>
      <c r="I43" s="106"/>
      <c r="K43" s="8"/>
      <c r="L43" s="8"/>
      <c r="M43" s="8"/>
      <c r="N43" s="8"/>
      <c r="O43" s="8"/>
    </row>
    <row r="44" spans="1:15" ht="51" x14ac:dyDescent="0.2">
      <c r="A44" s="6" t="s">
        <v>94</v>
      </c>
      <c r="B44" s="6" t="s">
        <v>92</v>
      </c>
      <c r="C44" s="16" t="s">
        <v>158</v>
      </c>
      <c r="D44" s="51"/>
      <c r="E44" s="51"/>
      <c r="F44" s="51"/>
      <c r="G44" s="57" t="s">
        <v>18</v>
      </c>
      <c r="H44" s="51"/>
      <c r="I44" s="44"/>
      <c r="K44" s="8" t="b">
        <v>0</v>
      </c>
      <c r="L44" s="8" t="b">
        <v>0</v>
      </c>
      <c r="M44" s="8" t="b">
        <v>0</v>
      </c>
      <c r="N44" s="8" t="b">
        <v>0</v>
      </c>
      <c r="O44" s="8" t="b">
        <v>0</v>
      </c>
    </row>
    <row r="45" spans="1:15" ht="51" x14ac:dyDescent="0.2">
      <c r="A45" s="6" t="s">
        <v>93</v>
      </c>
      <c r="B45" s="6" t="s">
        <v>92</v>
      </c>
      <c r="C45" s="16" t="s">
        <v>176</v>
      </c>
      <c r="D45" s="51"/>
      <c r="E45" s="56"/>
      <c r="F45" s="56"/>
      <c r="G45" s="57" t="s">
        <v>18</v>
      </c>
      <c r="H45" s="51"/>
      <c r="I45" s="44"/>
      <c r="K45" s="8" t="b">
        <v>0</v>
      </c>
      <c r="L45" s="8" t="b">
        <v>0</v>
      </c>
      <c r="M45" s="8" t="b">
        <v>0</v>
      </c>
      <c r="N45" s="8" t="b">
        <v>0</v>
      </c>
      <c r="O45" s="8" t="b">
        <v>0</v>
      </c>
    </row>
    <row r="46" spans="1:15" ht="76.5" x14ac:dyDescent="0.2">
      <c r="A46" s="6" t="s">
        <v>95</v>
      </c>
      <c r="B46" s="6" t="s">
        <v>96</v>
      </c>
      <c r="C46" s="16" t="s">
        <v>177</v>
      </c>
      <c r="D46" s="51"/>
      <c r="E46" s="51"/>
      <c r="F46" s="51"/>
      <c r="G46" s="57" t="s">
        <v>18</v>
      </c>
      <c r="H46" s="51"/>
      <c r="I46" s="44"/>
      <c r="K46" s="8" t="b">
        <v>0</v>
      </c>
      <c r="L46" s="8" t="b">
        <v>0</v>
      </c>
      <c r="M46" s="8" t="b">
        <v>0</v>
      </c>
      <c r="N46" s="8" t="b">
        <v>0</v>
      </c>
      <c r="O46" s="8" t="b">
        <v>0</v>
      </c>
    </row>
    <row r="47" spans="1:15" ht="26.1" customHeight="1" x14ac:dyDescent="0.2">
      <c r="A47" s="23" t="s">
        <v>97</v>
      </c>
      <c r="B47" s="221" t="s">
        <v>98</v>
      </c>
      <c r="C47" s="221"/>
      <c r="D47" s="221"/>
      <c r="E47" s="221"/>
      <c r="F47" s="221"/>
      <c r="G47" s="221"/>
      <c r="H47" s="221"/>
      <c r="I47" s="222"/>
      <c r="K47" s="8"/>
      <c r="L47" s="8"/>
      <c r="M47" s="8"/>
      <c r="N47" s="8"/>
      <c r="O47" s="8"/>
    </row>
    <row r="48" spans="1:15" ht="26.1" customHeight="1" x14ac:dyDescent="0.2">
      <c r="A48" s="132" t="s">
        <v>99</v>
      </c>
      <c r="B48" s="122" t="s">
        <v>100</v>
      </c>
      <c r="C48" s="123"/>
      <c r="D48" s="123"/>
      <c r="E48" s="123"/>
      <c r="F48" s="123"/>
      <c r="G48" s="123"/>
      <c r="H48" s="123"/>
      <c r="I48" s="124"/>
      <c r="K48" s="8"/>
      <c r="L48" s="8"/>
      <c r="M48" s="8"/>
      <c r="N48" s="8"/>
      <c r="O48" s="8"/>
    </row>
    <row r="49" spans="1:15" x14ac:dyDescent="0.2">
      <c r="A49" s="132"/>
      <c r="B49" s="123" t="s">
        <v>101</v>
      </c>
      <c r="C49" s="123"/>
      <c r="D49" s="123"/>
      <c r="E49" s="123"/>
      <c r="F49" s="123"/>
      <c r="G49" s="123"/>
      <c r="H49" s="144" t="s">
        <v>102</v>
      </c>
      <c r="I49" s="144"/>
      <c r="K49" s="8"/>
      <c r="L49" s="8"/>
      <c r="M49" s="8"/>
      <c r="N49" s="8"/>
      <c r="O49" s="8"/>
    </row>
    <row r="50" spans="1:15" ht="39" customHeight="1" x14ac:dyDescent="0.2">
      <c r="A50" s="132"/>
      <c r="B50" s="143"/>
      <c r="C50" s="143"/>
      <c r="D50" s="143"/>
      <c r="E50" s="143"/>
      <c r="F50" s="143"/>
      <c r="G50" s="143"/>
      <c r="H50" s="121"/>
      <c r="I50" s="121"/>
      <c r="K50" s="8"/>
      <c r="L50" s="8"/>
      <c r="M50" s="8"/>
      <c r="N50" s="8"/>
      <c r="O50" s="8"/>
    </row>
    <row r="51" spans="1:15" ht="39" customHeight="1" x14ac:dyDescent="0.2">
      <c r="A51" s="132"/>
      <c r="B51" s="143"/>
      <c r="C51" s="143"/>
      <c r="D51" s="143"/>
      <c r="E51" s="143"/>
      <c r="F51" s="143"/>
      <c r="G51" s="143"/>
      <c r="H51" s="121"/>
      <c r="I51" s="121"/>
      <c r="K51" s="8"/>
      <c r="L51" s="8"/>
      <c r="M51" s="8"/>
      <c r="N51" s="8"/>
      <c r="O51" s="8"/>
    </row>
    <row r="52" spans="1:15" ht="38.25" x14ac:dyDescent="0.2">
      <c r="A52" s="6" t="s">
        <v>103</v>
      </c>
      <c r="B52" s="6" t="s">
        <v>104</v>
      </c>
      <c r="C52" s="16" t="s">
        <v>105</v>
      </c>
      <c r="D52" s="51"/>
      <c r="E52" s="51"/>
      <c r="F52" s="56"/>
      <c r="G52" s="57" t="s">
        <v>18</v>
      </c>
      <c r="H52" s="51"/>
      <c r="I52" s="44"/>
      <c r="K52" s="8" t="b">
        <v>0</v>
      </c>
      <c r="L52" s="8" t="b">
        <v>0</v>
      </c>
      <c r="M52" s="8" t="b">
        <v>0</v>
      </c>
      <c r="N52" s="8" t="b">
        <v>0</v>
      </c>
      <c r="O52" s="8" t="b">
        <v>0</v>
      </c>
    </row>
    <row r="53" spans="1:15" ht="51" x14ac:dyDescent="0.2">
      <c r="A53" s="6" t="s">
        <v>106</v>
      </c>
      <c r="B53" s="6" t="s">
        <v>107</v>
      </c>
      <c r="C53" s="16" t="s">
        <v>108</v>
      </c>
      <c r="D53" s="51"/>
      <c r="E53" s="51"/>
      <c r="F53" s="51"/>
      <c r="G53" s="51"/>
      <c r="H53" s="51"/>
      <c r="I53" s="44"/>
      <c r="K53" s="8" t="b">
        <v>0</v>
      </c>
      <c r="L53" s="8" t="b">
        <v>0</v>
      </c>
      <c r="M53" s="8" t="b">
        <v>0</v>
      </c>
      <c r="N53" s="8" t="b">
        <v>0</v>
      </c>
      <c r="O53" s="8" t="b">
        <v>0</v>
      </c>
    </row>
    <row r="54" spans="1:15" ht="23.1" customHeight="1" x14ac:dyDescent="0.2">
      <c r="A54" s="55">
        <v>4</v>
      </c>
      <c r="B54" s="105" t="s">
        <v>109</v>
      </c>
      <c r="C54" s="105"/>
      <c r="D54" s="105"/>
      <c r="E54" s="105"/>
      <c r="F54" s="105"/>
      <c r="G54" s="105"/>
      <c r="H54" s="105"/>
      <c r="I54" s="106"/>
      <c r="K54" s="8"/>
      <c r="L54" s="8"/>
      <c r="M54" s="8"/>
      <c r="N54" s="8"/>
      <c r="O54" s="8"/>
    </row>
    <row r="55" spans="1:15" ht="76.5" x14ac:dyDescent="0.2">
      <c r="A55" s="6" t="s">
        <v>110</v>
      </c>
      <c r="B55" s="6" t="s">
        <v>168</v>
      </c>
      <c r="C55" s="16" t="s">
        <v>155</v>
      </c>
      <c r="D55" s="51"/>
      <c r="E55" s="51"/>
      <c r="F55" s="51"/>
      <c r="G55" s="51"/>
      <c r="H55" s="51"/>
      <c r="I55" s="44"/>
      <c r="K55" s="8" t="b">
        <v>0</v>
      </c>
      <c r="L55" s="8" t="b">
        <v>0</v>
      </c>
      <c r="M55" s="8" t="b">
        <v>0</v>
      </c>
      <c r="N55" s="8" t="b">
        <v>0</v>
      </c>
      <c r="O55" s="8" t="b">
        <v>0</v>
      </c>
    </row>
    <row r="56" spans="1:15" ht="114.75" x14ac:dyDescent="0.2">
      <c r="A56" s="6" t="s">
        <v>16</v>
      </c>
      <c r="B56" s="6" t="s">
        <v>169</v>
      </c>
      <c r="C56" s="16" t="s">
        <v>182</v>
      </c>
      <c r="D56" s="51"/>
      <c r="E56" s="51"/>
      <c r="F56" s="51"/>
      <c r="G56" s="51"/>
      <c r="H56" s="51"/>
      <c r="I56" s="44"/>
      <c r="K56" s="8" t="b">
        <v>0</v>
      </c>
      <c r="L56" s="8" t="b">
        <v>0</v>
      </c>
      <c r="M56" s="8" t="b">
        <v>0</v>
      </c>
      <c r="N56" s="8" t="b">
        <v>0</v>
      </c>
      <c r="O56" s="8" t="b">
        <v>0</v>
      </c>
    </row>
    <row r="57" spans="1:15" ht="38.25" x14ac:dyDescent="0.2">
      <c r="A57" s="6" t="s">
        <v>112</v>
      </c>
      <c r="B57" s="6" t="s">
        <v>173</v>
      </c>
      <c r="C57" s="16" t="s">
        <v>111</v>
      </c>
      <c r="D57" s="51"/>
      <c r="E57" s="51"/>
      <c r="F57" s="51"/>
      <c r="G57" s="57"/>
      <c r="H57" s="51"/>
      <c r="I57" s="44"/>
      <c r="K57" s="8" t="b">
        <v>0</v>
      </c>
      <c r="L57" s="8" t="b">
        <v>0</v>
      </c>
      <c r="M57" s="8" t="b">
        <v>0</v>
      </c>
      <c r="N57" s="8" t="b">
        <v>0</v>
      </c>
      <c r="O57" s="8" t="b">
        <v>0</v>
      </c>
    </row>
    <row r="58" spans="1:15" ht="38.25" x14ac:dyDescent="0.2">
      <c r="A58" s="6" t="s">
        <v>154</v>
      </c>
      <c r="B58" s="6" t="s">
        <v>170</v>
      </c>
      <c r="C58" s="16" t="s">
        <v>113</v>
      </c>
      <c r="D58" s="51"/>
      <c r="E58" s="51"/>
      <c r="F58" s="51"/>
      <c r="G58" s="57"/>
      <c r="H58" s="51"/>
      <c r="I58" s="44"/>
      <c r="K58" s="8" t="b">
        <v>0</v>
      </c>
      <c r="L58" s="8" t="b">
        <v>0</v>
      </c>
      <c r="M58" s="8" t="b">
        <v>0</v>
      </c>
      <c r="N58" s="8" t="b">
        <v>0</v>
      </c>
      <c r="O58" s="8" t="b">
        <v>0</v>
      </c>
    </row>
    <row r="59" spans="1:15" ht="127.5" x14ac:dyDescent="0.2">
      <c r="A59" s="6" t="s">
        <v>114</v>
      </c>
      <c r="B59" s="6" t="s">
        <v>171</v>
      </c>
      <c r="C59" s="16" t="s">
        <v>159</v>
      </c>
      <c r="D59" s="51"/>
      <c r="E59" s="51"/>
      <c r="F59" s="51"/>
      <c r="G59" s="57"/>
      <c r="H59" s="51"/>
      <c r="I59" s="44"/>
      <c r="K59" s="8" t="b">
        <v>0</v>
      </c>
      <c r="L59" s="8" t="b">
        <v>0</v>
      </c>
      <c r="M59" s="8" t="b">
        <v>0</v>
      </c>
      <c r="N59" s="8" t="b">
        <v>0</v>
      </c>
      <c r="O59" s="8" t="b">
        <v>0</v>
      </c>
    </row>
    <row r="60" spans="1:15" ht="153" x14ac:dyDescent="0.2">
      <c r="A60" s="6" t="s">
        <v>115</v>
      </c>
      <c r="B60" s="6" t="s">
        <v>172</v>
      </c>
      <c r="C60" s="16" t="s">
        <v>179</v>
      </c>
      <c r="D60" s="51"/>
      <c r="E60" s="51"/>
      <c r="F60" s="51"/>
      <c r="G60" s="57"/>
      <c r="H60" s="51"/>
      <c r="I60" s="44"/>
      <c r="K60" s="8" t="b">
        <v>0</v>
      </c>
      <c r="L60" s="8" t="b">
        <v>0</v>
      </c>
      <c r="M60" s="8" t="b">
        <v>0</v>
      </c>
      <c r="N60" s="8" t="b">
        <v>0</v>
      </c>
      <c r="O60" s="8" t="b">
        <v>0</v>
      </c>
    </row>
    <row r="61" spans="1:15" s="1" customFormat="1" ht="24.6" customHeight="1" x14ac:dyDescent="0.25">
      <c r="A61" s="62" t="s">
        <v>116</v>
      </c>
      <c r="B61" s="147" t="s">
        <v>117</v>
      </c>
      <c r="C61" s="147"/>
      <c r="D61" s="147"/>
      <c r="E61" s="147"/>
      <c r="F61" s="147"/>
      <c r="G61" s="147"/>
      <c r="H61" s="147"/>
      <c r="I61" s="148"/>
      <c r="J61" s="3"/>
      <c r="K61" s="3"/>
      <c r="L61" s="3"/>
      <c r="M61" s="3"/>
      <c r="N61" s="10"/>
      <c r="O61" s="10"/>
    </row>
    <row r="62" spans="1:15" ht="38.25" x14ac:dyDescent="0.2">
      <c r="A62" s="6" t="s">
        <v>118</v>
      </c>
      <c r="B62" s="6" t="s">
        <v>153</v>
      </c>
      <c r="C62" s="16" t="s">
        <v>119</v>
      </c>
      <c r="D62" s="51"/>
      <c r="E62" s="51"/>
      <c r="F62" s="51"/>
      <c r="G62" s="51"/>
      <c r="H62" s="51"/>
      <c r="I62" s="44"/>
      <c r="K62" s="8" t="b">
        <v>0</v>
      </c>
      <c r="L62" s="8" t="b">
        <v>0</v>
      </c>
      <c r="M62" s="8" t="b">
        <v>0</v>
      </c>
      <c r="N62" s="8" t="b">
        <v>0</v>
      </c>
      <c r="O62" s="8" t="b">
        <v>0</v>
      </c>
    </row>
    <row r="63" spans="1:15" ht="51" x14ac:dyDescent="0.2">
      <c r="A63" s="6" t="s">
        <v>122</v>
      </c>
      <c r="B63" s="6" t="s">
        <v>120</v>
      </c>
      <c r="C63" s="16" t="s">
        <v>121</v>
      </c>
      <c r="D63" s="51"/>
      <c r="E63" s="51"/>
      <c r="F63" s="51"/>
      <c r="G63" s="51"/>
      <c r="H63" s="51"/>
      <c r="I63" s="44"/>
      <c r="K63" s="8" t="b">
        <v>0</v>
      </c>
      <c r="L63" s="8" t="b">
        <v>0</v>
      </c>
      <c r="M63" s="8" t="b">
        <v>0</v>
      </c>
      <c r="N63" s="8" t="b">
        <v>0</v>
      </c>
      <c r="O63" s="8" t="b">
        <v>0</v>
      </c>
    </row>
    <row r="64" spans="1:15" ht="63.75" x14ac:dyDescent="0.2">
      <c r="A64" s="6" t="s">
        <v>123</v>
      </c>
      <c r="B64" s="6" t="s">
        <v>120</v>
      </c>
      <c r="C64" s="16" t="s">
        <v>124</v>
      </c>
      <c r="D64" s="51"/>
      <c r="E64" s="51"/>
      <c r="F64" s="51"/>
      <c r="G64" s="51"/>
      <c r="H64" s="51"/>
      <c r="I64" s="44"/>
      <c r="K64" s="8" t="b">
        <v>0</v>
      </c>
      <c r="L64" s="8" t="b">
        <v>0</v>
      </c>
      <c r="M64" s="8" t="b">
        <v>0</v>
      </c>
      <c r="N64" s="8" t="b">
        <v>0</v>
      </c>
      <c r="O64" s="8" t="b">
        <v>0</v>
      </c>
    </row>
    <row r="65" spans="1:15" s="1" customFormat="1" ht="23.45" customHeight="1" x14ac:dyDescent="0.25">
      <c r="A65" s="55" t="s">
        <v>17</v>
      </c>
      <c r="B65" s="105" t="s">
        <v>15</v>
      </c>
      <c r="C65" s="105"/>
      <c r="D65" s="105"/>
      <c r="E65" s="105"/>
      <c r="F65" s="105"/>
      <c r="G65" s="105"/>
      <c r="H65" s="105"/>
      <c r="I65" s="106"/>
      <c r="J65" s="3"/>
      <c r="K65" s="3"/>
      <c r="L65" s="3"/>
      <c r="M65" s="3"/>
      <c r="N65" s="3"/>
      <c r="O65" s="10"/>
    </row>
    <row r="66" spans="1:15" ht="76.5" x14ac:dyDescent="0.2">
      <c r="A66" s="6" t="s">
        <v>125</v>
      </c>
      <c r="B66" s="6" t="s">
        <v>88</v>
      </c>
      <c r="C66" s="17" t="s">
        <v>126</v>
      </c>
      <c r="D66" s="51"/>
      <c r="E66" s="51"/>
      <c r="F66" s="51"/>
      <c r="G66" s="57"/>
      <c r="H66" s="51"/>
      <c r="I66" s="44"/>
      <c r="K66" s="8" t="b">
        <v>0</v>
      </c>
      <c r="L66" s="8" t="b">
        <v>0</v>
      </c>
      <c r="M66" s="8" t="b">
        <v>0</v>
      </c>
      <c r="N66" s="8" t="b">
        <v>0</v>
      </c>
      <c r="O66" s="8" t="b">
        <v>0</v>
      </c>
    </row>
    <row r="67" spans="1:15" ht="63.75" x14ac:dyDescent="0.2">
      <c r="A67" s="6" t="s">
        <v>127</v>
      </c>
      <c r="B67" s="6" t="s">
        <v>88</v>
      </c>
      <c r="C67" s="17" t="s">
        <v>128</v>
      </c>
      <c r="D67" s="63"/>
      <c r="E67" s="63"/>
      <c r="F67" s="63"/>
      <c r="G67" s="57"/>
      <c r="H67" s="63"/>
      <c r="I67" s="44"/>
      <c r="K67" s="8" t="b">
        <v>0</v>
      </c>
      <c r="L67" s="8" t="b">
        <v>0</v>
      </c>
      <c r="M67" s="8" t="b">
        <v>0</v>
      </c>
      <c r="N67" s="8" t="b">
        <v>0</v>
      </c>
      <c r="O67" s="8" t="b">
        <v>0</v>
      </c>
    </row>
    <row r="68" spans="1:15" ht="89.25" x14ac:dyDescent="0.2">
      <c r="A68" s="6" t="s">
        <v>129</v>
      </c>
      <c r="B68" s="6" t="s">
        <v>88</v>
      </c>
      <c r="C68" s="17" t="s">
        <v>183</v>
      </c>
      <c r="D68" s="51"/>
      <c r="E68" s="51"/>
      <c r="F68" s="51"/>
      <c r="G68" s="57" t="s">
        <v>18</v>
      </c>
      <c r="H68" s="51"/>
      <c r="I68" s="44"/>
      <c r="K68" s="8" t="b">
        <v>0</v>
      </c>
      <c r="L68" s="8" t="b">
        <v>0</v>
      </c>
      <c r="M68" s="8" t="b">
        <v>0</v>
      </c>
      <c r="N68" s="8" t="b">
        <v>0</v>
      </c>
      <c r="O68" s="8" t="b">
        <v>0</v>
      </c>
    </row>
    <row r="69" spans="1:15" ht="89.25" x14ac:dyDescent="0.2">
      <c r="A69" s="6" t="s">
        <v>130</v>
      </c>
      <c r="B69" s="6" t="s">
        <v>86</v>
      </c>
      <c r="C69" s="17" t="s">
        <v>160</v>
      </c>
      <c r="D69" s="63"/>
      <c r="E69" s="63"/>
      <c r="F69" s="63"/>
      <c r="G69" s="57"/>
      <c r="H69" s="63"/>
      <c r="I69" s="44"/>
      <c r="K69" s="8" t="b">
        <v>0</v>
      </c>
      <c r="L69" s="8" t="b">
        <v>0</v>
      </c>
      <c r="M69" s="8" t="b">
        <v>0</v>
      </c>
      <c r="N69" s="8" t="b">
        <v>0</v>
      </c>
      <c r="O69" s="8" t="b">
        <v>0</v>
      </c>
    </row>
    <row r="70" spans="1:15" ht="89.25" x14ac:dyDescent="0.2">
      <c r="A70" s="6" t="s">
        <v>131</v>
      </c>
      <c r="B70" s="6" t="s">
        <v>88</v>
      </c>
      <c r="C70" s="17" t="s">
        <v>184</v>
      </c>
      <c r="D70" s="51"/>
      <c r="E70" s="51"/>
      <c r="F70" s="51"/>
      <c r="G70" s="57" t="s">
        <v>18</v>
      </c>
      <c r="H70" s="51"/>
      <c r="I70" s="44"/>
      <c r="K70" s="8" t="b">
        <v>0</v>
      </c>
      <c r="L70" s="8" t="b">
        <v>0</v>
      </c>
      <c r="M70" s="8" t="b">
        <v>0</v>
      </c>
      <c r="N70" s="8" t="b">
        <v>0</v>
      </c>
      <c r="O70" s="8" t="b">
        <v>0</v>
      </c>
    </row>
    <row r="71" spans="1:15" s="1" customFormat="1" ht="23.45" customHeight="1" x14ac:dyDescent="0.25">
      <c r="A71" s="55" t="s">
        <v>132</v>
      </c>
      <c r="B71" s="105" t="s">
        <v>133</v>
      </c>
      <c r="C71" s="105"/>
      <c r="D71" s="105"/>
      <c r="E71" s="105"/>
      <c r="F71" s="105"/>
      <c r="G71" s="105"/>
      <c r="H71" s="105"/>
      <c r="I71" s="106"/>
      <c r="J71" s="3"/>
      <c r="K71" s="3"/>
      <c r="L71" s="3"/>
      <c r="M71" s="3"/>
      <c r="N71" s="3"/>
      <c r="O71" s="10"/>
    </row>
    <row r="72" spans="1:15" ht="153" x14ac:dyDescent="0.2">
      <c r="A72" s="6" t="s">
        <v>134</v>
      </c>
      <c r="B72" s="6" t="s">
        <v>88</v>
      </c>
      <c r="C72" s="17" t="s">
        <v>185</v>
      </c>
      <c r="D72" s="51"/>
      <c r="E72" s="51"/>
      <c r="F72" s="56"/>
      <c r="G72" s="57" t="s">
        <v>18</v>
      </c>
      <c r="H72" s="56"/>
      <c r="I72" s="44"/>
      <c r="K72" s="8" t="b">
        <v>0</v>
      </c>
      <c r="L72" s="8" t="b">
        <v>0</v>
      </c>
      <c r="M72" s="11"/>
      <c r="N72" s="8" t="b">
        <v>0</v>
      </c>
      <c r="O72" s="11"/>
    </row>
    <row r="73" spans="1:15" ht="140.25" x14ac:dyDescent="0.2">
      <c r="A73" s="6" t="s">
        <v>135</v>
      </c>
      <c r="B73" s="6" t="s">
        <v>88</v>
      </c>
      <c r="C73" s="17" t="s">
        <v>190</v>
      </c>
      <c r="D73" s="51"/>
      <c r="E73" s="51"/>
      <c r="F73" s="51"/>
      <c r="G73" s="57" t="s">
        <v>18</v>
      </c>
      <c r="H73" s="51"/>
      <c r="I73" s="44"/>
      <c r="K73" s="8" t="b">
        <v>0</v>
      </c>
      <c r="L73" s="8" t="b">
        <v>0</v>
      </c>
      <c r="M73" s="8" t="b">
        <v>0</v>
      </c>
      <c r="N73" s="8" t="b">
        <v>0</v>
      </c>
      <c r="O73" s="8" t="b">
        <v>0</v>
      </c>
    </row>
    <row r="74" spans="1:15" ht="25.5" x14ac:dyDescent="0.2">
      <c r="A74" s="137"/>
      <c r="B74" s="138"/>
      <c r="C74" s="64" t="s">
        <v>70</v>
      </c>
      <c r="D74" s="51">
        <f>COUNTIF(K36:K73,TRUE)</f>
        <v>0</v>
      </c>
      <c r="E74" s="51">
        <f>COUNTIF(L36:L73,TRUE)</f>
        <v>0</v>
      </c>
      <c r="F74" s="51">
        <f>COUNTIF(M36:M73,TRUE)</f>
        <v>0</v>
      </c>
      <c r="G74" s="51">
        <f>COUNTIF(N36:N73,TRUE)</f>
        <v>0</v>
      </c>
      <c r="H74" s="51">
        <f>COUNTIF(O36:O73,TRUE)</f>
        <v>0</v>
      </c>
      <c r="I74" s="65"/>
      <c r="K74" s="8"/>
      <c r="L74" s="8"/>
      <c r="M74" s="8"/>
      <c r="N74" s="8"/>
      <c r="O74" s="8"/>
    </row>
    <row r="75" spans="1:15" ht="29.1" customHeight="1" thickBot="1" x14ac:dyDescent="0.25">
      <c r="A75" s="66" t="s">
        <v>137</v>
      </c>
      <c r="B75" s="145" t="s">
        <v>136</v>
      </c>
      <c r="C75" s="145"/>
      <c r="D75" s="145"/>
      <c r="E75" s="145"/>
      <c r="F75" s="145"/>
      <c r="G75" s="145"/>
      <c r="H75" s="145"/>
      <c r="I75" s="146"/>
      <c r="K75" s="8"/>
      <c r="L75" s="8"/>
      <c r="M75" s="8"/>
      <c r="N75" s="8"/>
      <c r="O75" s="8"/>
    </row>
    <row r="76" spans="1:15" ht="55.5" customHeight="1" x14ac:dyDescent="0.2">
      <c r="A76" s="130"/>
      <c r="B76" s="139" t="s">
        <v>186</v>
      </c>
      <c r="C76" s="140"/>
      <c r="D76" s="140"/>
      <c r="E76" s="140"/>
      <c r="F76" s="140"/>
      <c r="G76" s="140"/>
      <c r="H76" s="140"/>
      <c r="I76" s="141"/>
      <c r="K76" s="8"/>
      <c r="L76" s="8"/>
      <c r="M76" s="8"/>
      <c r="N76" s="8"/>
      <c r="O76" s="8"/>
    </row>
    <row r="77" spans="1:15" ht="26.1" customHeight="1" x14ac:dyDescent="0.2">
      <c r="A77" s="131"/>
      <c r="B77" s="135" t="s">
        <v>187</v>
      </c>
      <c r="C77" s="136"/>
      <c r="D77" s="119"/>
      <c r="E77" s="119"/>
      <c r="F77" s="119"/>
      <c r="G77" s="119"/>
      <c r="H77" s="119"/>
      <c r="I77" s="120"/>
      <c r="K77" s="8"/>
      <c r="L77" s="8"/>
      <c r="M77" s="8"/>
      <c r="N77" s="8"/>
      <c r="O77" s="8"/>
    </row>
    <row r="78" spans="1:15" ht="26.1" customHeight="1" x14ac:dyDescent="0.2">
      <c r="A78" s="131"/>
      <c r="B78" s="135" t="s">
        <v>19</v>
      </c>
      <c r="C78" s="136"/>
      <c r="D78" s="119"/>
      <c r="E78" s="119"/>
      <c r="F78" s="119"/>
      <c r="G78" s="119"/>
      <c r="H78" s="119"/>
      <c r="I78" s="120"/>
      <c r="K78" s="8"/>
      <c r="L78" s="8"/>
      <c r="M78" s="8"/>
      <c r="N78" s="8"/>
      <c r="O78" s="8"/>
    </row>
    <row r="79" spans="1:15" ht="74.099999999999994" customHeight="1" x14ac:dyDescent="0.2">
      <c r="A79" s="131"/>
      <c r="B79" s="135" t="s">
        <v>188</v>
      </c>
      <c r="C79" s="136"/>
      <c r="D79" s="136"/>
      <c r="E79" s="136"/>
      <c r="F79" s="136"/>
      <c r="G79" s="136"/>
      <c r="H79" s="136"/>
      <c r="I79" s="142"/>
      <c r="K79" s="8"/>
      <c r="L79" s="8"/>
      <c r="M79" s="8"/>
      <c r="N79" s="8"/>
      <c r="O79" s="8"/>
    </row>
    <row r="80" spans="1:15" ht="29.25" customHeight="1" x14ac:dyDescent="0.2">
      <c r="A80" s="131"/>
      <c r="B80" s="135" t="s">
        <v>187</v>
      </c>
      <c r="C80" s="136"/>
      <c r="D80" s="119"/>
      <c r="E80" s="119"/>
      <c r="F80" s="119"/>
      <c r="G80" s="119"/>
      <c r="H80" s="119"/>
      <c r="I80" s="120"/>
      <c r="K80" s="8"/>
      <c r="L80" s="8"/>
      <c r="M80" s="8"/>
      <c r="N80" s="8"/>
      <c r="O80" s="8"/>
    </row>
    <row r="81" spans="1:20" ht="26.1" customHeight="1" x14ac:dyDescent="0.2">
      <c r="A81" s="131"/>
      <c r="B81" s="135" t="s">
        <v>138</v>
      </c>
      <c r="C81" s="136"/>
      <c r="D81" s="119"/>
      <c r="E81" s="119"/>
      <c r="F81" s="119"/>
      <c r="G81" s="119"/>
      <c r="H81" s="119"/>
      <c r="I81" s="120"/>
      <c r="K81" s="8"/>
      <c r="L81" s="8"/>
      <c r="M81" s="8"/>
      <c r="N81" s="8"/>
      <c r="O81" s="8"/>
    </row>
    <row r="82" spans="1:20" ht="26.1" customHeight="1" thickBot="1" x14ac:dyDescent="0.25">
      <c r="A82" s="131"/>
      <c r="B82" s="149" t="s">
        <v>19</v>
      </c>
      <c r="C82" s="150"/>
      <c r="D82" s="133"/>
      <c r="E82" s="133"/>
      <c r="F82" s="133"/>
      <c r="G82" s="133"/>
      <c r="H82" s="133"/>
      <c r="I82" s="134"/>
      <c r="K82" s="8"/>
      <c r="L82" s="8"/>
      <c r="M82" s="8"/>
      <c r="N82" s="8"/>
      <c r="O82" s="8"/>
    </row>
    <row r="83" spans="1:20" ht="17.25" customHeight="1" thickBot="1" x14ac:dyDescent="0.25">
      <c r="A83" s="68"/>
      <c r="B83" s="125"/>
      <c r="C83" s="126"/>
      <c r="D83" s="126"/>
      <c r="E83" s="126"/>
      <c r="F83" s="126"/>
      <c r="G83" s="126"/>
      <c r="H83" s="126"/>
      <c r="I83" s="127"/>
      <c r="J83" s="13"/>
      <c r="K83" s="8"/>
      <c r="L83" s="8"/>
      <c r="M83" s="8"/>
      <c r="N83" s="8"/>
      <c r="O83" s="8"/>
    </row>
    <row r="84" spans="1:20" ht="26.1" customHeight="1" x14ac:dyDescent="0.2">
      <c r="A84" s="68"/>
      <c r="B84" s="72"/>
      <c r="C84" s="73" t="s">
        <v>24</v>
      </c>
      <c r="D84" s="114"/>
      <c r="E84" s="115"/>
      <c r="F84" s="115"/>
      <c r="G84" s="115"/>
      <c r="H84" s="115"/>
      <c r="I84" s="74" t="s">
        <v>23</v>
      </c>
      <c r="J84" s="22"/>
      <c r="K84" s="8"/>
      <c r="L84" s="8"/>
      <c r="M84" s="8"/>
      <c r="N84" s="8"/>
      <c r="O84" s="8"/>
    </row>
    <row r="85" spans="1:20" ht="26.1" customHeight="1" x14ac:dyDescent="0.2">
      <c r="A85" s="68"/>
      <c r="B85" s="75" t="s">
        <v>0</v>
      </c>
      <c r="C85" s="76" t="s">
        <v>143</v>
      </c>
      <c r="D85" s="107"/>
      <c r="E85" s="108"/>
      <c r="F85" s="108"/>
      <c r="G85" s="108"/>
      <c r="H85" s="109"/>
      <c r="I85" s="78"/>
      <c r="J85" s="20"/>
      <c r="L85" s="8"/>
      <c r="M85" s="8"/>
      <c r="N85" s="8"/>
      <c r="O85" s="8"/>
    </row>
    <row r="86" spans="1:20" ht="27" customHeight="1" x14ac:dyDescent="0.2">
      <c r="A86" s="68"/>
      <c r="B86" s="75" t="s">
        <v>1</v>
      </c>
      <c r="C86" s="79" t="s">
        <v>141</v>
      </c>
      <c r="D86" s="107"/>
      <c r="E86" s="108"/>
      <c r="F86" s="108"/>
      <c r="G86" s="108"/>
      <c r="H86" s="109"/>
      <c r="I86" s="80"/>
      <c r="J86" s="13"/>
      <c r="L86" s="8"/>
      <c r="M86" s="8"/>
      <c r="N86" s="8"/>
      <c r="O86" s="8"/>
    </row>
    <row r="87" spans="1:20" ht="28.5" customHeight="1" x14ac:dyDescent="0.2">
      <c r="A87" s="68"/>
      <c r="B87" s="75" t="s">
        <v>2</v>
      </c>
      <c r="C87" s="79" t="s">
        <v>142</v>
      </c>
      <c r="D87" s="107"/>
      <c r="E87" s="108"/>
      <c r="F87" s="108"/>
      <c r="G87" s="108"/>
      <c r="H87" s="109"/>
      <c r="I87" s="80"/>
      <c r="J87" s="13"/>
      <c r="L87" s="8"/>
      <c r="M87" s="8"/>
      <c r="N87" s="8"/>
      <c r="O87" s="8"/>
    </row>
    <row r="88" spans="1:20" ht="51.75" customHeight="1" x14ac:dyDescent="0.2">
      <c r="A88" s="68"/>
      <c r="B88" s="75" t="s">
        <v>3</v>
      </c>
      <c r="C88" s="81" t="s">
        <v>144</v>
      </c>
      <c r="D88" s="110" t="s">
        <v>166</v>
      </c>
      <c r="E88" s="111"/>
      <c r="F88" s="111"/>
      <c r="G88" s="111"/>
      <c r="H88" s="112"/>
      <c r="I88" s="82">
        <f>I85-I86+I87</f>
        <v>0</v>
      </c>
      <c r="J88" s="13"/>
      <c r="L88" s="8"/>
      <c r="M88" s="8"/>
      <c r="N88" s="8"/>
      <c r="O88" s="8"/>
    </row>
    <row r="89" spans="1:20" ht="26.1" customHeight="1" x14ac:dyDescent="0.2">
      <c r="A89" s="68"/>
      <c r="B89" s="128"/>
      <c r="C89" s="108"/>
      <c r="D89" s="108"/>
      <c r="E89" s="108"/>
      <c r="F89" s="108"/>
      <c r="G89" s="108"/>
      <c r="H89" s="108"/>
      <c r="I89" s="129"/>
      <c r="J89" s="13"/>
      <c r="K89" s="8"/>
      <c r="L89" s="8"/>
      <c r="M89" s="8"/>
      <c r="N89" s="8"/>
      <c r="O89" s="8"/>
    </row>
    <row r="90" spans="1:20" ht="69" customHeight="1" thickBot="1" x14ac:dyDescent="0.25">
      <c r="A90" s="68"/>
      <c r="B90" s="83" t="s">
        <v>4</v>
      </c>
      <c r="C90" s="84" t="s">
        <v>189</v>
      </c>
      <c r="D90" s="113" t="s">
        <v>178</v>
      </c>
      <c r="E90" s="113"/>
      <c r="F90" s="113"/>
      <c r="G90" s="113"/>
      <c r="H90" s="113"/>
      <c r="I90" s="85"/>
      <c r="J90" s="13"/>
      <c r="K90" s="8"/>
      <c r="L90" s="8"/>
      <c r="M90" s="8"/>
      <c r="N90" s="8"/>
      <c r="O90" s="8"/>
      <c r="T90" s="21"/>
    </row>
    <row r="91" spans="1:20" ht="17.25" customHeight="1" thickBot="1" x14ac:dyDescent="0.25">
      <c r="A91" s="68"/>
      <c r="B91" s="69"/>
      <c r="C91" s="70"/>
      <c r="D91" s="70"/>
      <c r="E91" s="70"/>
      <c r="F91" s="70"/>
      <c r="G91" s="70"/>
      <c r="H91" s="70"/>
      <c r="I91" s="71"/>
      <c r="J91" s="13"/>
      <c r="K91" s="8"/>
      <c r="L91" s="8"/>
      <c r="M91" s="8"/>
      <c r="N91" s="8"/>
      <c r="O91" s="8"/>
    </row>
    <row r="92" spans="1:20" ht="26.1" customHeight="1" x14ac:dyDescent="0.2">
      <c r="A92" s="68"/>
      <c r="B92" s="86"/>
      <c r="C92" s="73" t="s">
        <v>22</v>
      </c>
      <c r="D92" s="114"/>
      <c r="E92" s="115"/>
      <c r="F92" s="115"/>
      <c r="G92" s="115"/>
      <c r="H92" s="115"/>
      <c r="I92" s="74" t="s">
        <v>23</v>
      </c>
      <c r="J92" s="13"/>
      <c r="K92" s="8"/>
      <c r="L92" s="8"/>
      <c r="M92" s="8"/>
      <c r="N92" s="8"/>
      <c r="O92" s="8"/>
    </row>
    <row r="93" spans="1:20" ht="26.1" customHeight="1" x14ac:dyDescent="0.2">
      <c r="A93" s="68"/>
      <c r="B93" s="75" t="s">
        <v>20</v>
      </c>
      <c r="C93" s="76" t="s">
        <v>139</v>
      </c>
      <c r="D93" s="107"/>
      <c r="E93" s="108"/>
      <c r="F93" s="108"/>
      <c r="G93" s="108"/>
      <c r="H93" s="109"/>
      <c r="I93" s="80"/>
      <c r="J93" s="13"/>
      <c r="L93" s="8"/>
      <c r="M93" s="8"/>
      <c r="N93" s="8"/>
      <c r="O93" s="8"/>
    </row>
    <row r="94" spans="1:20" ht="27" customHeight="1" x14ac:dyDescent="0.2">
      <c r="A94" s="68"/>
      <c r="B94" s="75" t="s">
        <v>21</v>
      </c>
      <c r="C94" s="79" t="s">
        <v>141</v>
      </c>
      <c r="D94" s="107"/>
      <c r="E94" s="108"/>
      <c r="F94" s="108"/>
      <c r="G94" s="108"/>
      <c r="H94" s="109"/>
      <c r="I94" s="80"/>
      <c r="J94" s="13"/>
      <c r="L94" s="8"/>
      <c r="M94" s="8"/>
      <c r="N94" s="8"/>
      <c r="O94" s="8"/>
    </row>
    <row r="95" spans="1:20" ht="27.75" customHeight="1" x14ac:dyDescent="0.2">
      <c r="A95" s="68"/>
      <c r="B95" s="75" t="s">
        <v>25</v>
      </c>
      <c r="C95" s="79" t="s">
        <v>142</v>
      </c>
      <c r="D95" s="107"/>
      <c r="E95" s="108"/>
      <c r="F95" s="108"/>
      <c r="G95" s="108"/>
      <c r="H95" s="109"/>
      <c r="I95" s="80"/>
      <c r="J95" s="13"/>
      <c r="L95" s="8"/>
      <c r="M95" s="8"/>
      <c r="N95" s="8"/>
      <c r="O95" s="8"/>
    </row>
    <row r="96" spans="1:20" ht="52.5" customHeight="1" thickBot="1" x14ac:dyDescent="0.25">
      <c r="A96" s="68"/>
      <c r="B96" s="87" t="s">
        <v>26</v>
      </c>
      <c r="C96" s="84" t="s">
        <v>140</v>
      </c>
      <c r="D96" s="116" t="s">
        <v>167</v>
      </c>
      <c r="E96" s="117"/>
      <c r="F96" s="117"/>
      <c r="G96" s="117"/>
      <c r="H96" s="118"/>
      <c r="I96" s="88">
        <f>SUM(I93:I94)-I95</f>
        <v>0</v>
      </c>
      <c r="J96" s="13"/>
      <c r="K96" s="5"/>
      <c r="L96" s="8"/>
      <c r="M96" s="8"/>
      <c r="N96" s="8"/>
      <c r="O96" s="8"/>
    </row>
    <row r="97" spans="1:15" ht="26.45" customHeight="1" x14ac:dyDescent="0.2">
      <c r="A97" s="89"/>
      <c r="B97" s="165"/>
      <c r="C97" s="155" t="s">
        <v>27</v>
      </c>
      <c r="D97" s="155"/>
      <c r="E97" s="155"/>
      <c r="F97" s="155"/>
      <c r="G97" s="155"/>
      <c r="H97" s="155"/>
      <c r="I97" s="155"/>
      <c r="K97" s="8"/>
      <c r="L97" s="8"/>
      <c r="M97" s="8"/>
      <c r="N97" s="8"/>
      <c r="O97" s="8"/>
    </row>
    <row r="98" spans="1:15" ht="165" customHeight="1" x14ac:dyDescent="0.2">
      <c r="A98" s="90"/>
      <c r="B98" s="109"/>
      <c r="C98" s="144"/>
      <c r="D98" s="144"/>
      <c r="E98" s="144"/>
      <c r="F98" s="144"/>
      <c r="G98" s="144"/>
      <c r="H98" s="144"/>
      <c r="I98" s="144"/>
      <c r="K98" s="8"/>
      <c r="L98" s="8"/>
      <c r="M98" s="8"/>
      <c r="N98" s="8"/>
      <c r="O98" s="8"/>
    </row>
    <row r="99" spans="1:15" s="5" customFormat="1" ht="23.1" customHeight="1" x14ac:dyDescent="0.25">
      <c r="A99" s="91">
        <v>8</v>
      </c>
      <c r="B99" s="152" t="s">
        <v>28</v>
      </c>
      <c r="C99" s="152"/>
      <c r="D99" s="152"/>
      <c r="E99" s="152"/>
      <c r="F99" s="152"/>
      <c r="G99" s="152"/>
      <c r="H99" s="152"/>
      <c r="I99" s="153"/>
      <c r="K99" s="12"/>
      <c r="L99" s="12"/>
      <c r="M99" s="12"/>
      <c r="N99" s="12"/>
      <c r="O99" s="12"/>
    </row>
    <row r="100" spans="1:15" x14ac:dyDescent="0.2">
      <c r="A100" s="51" t="s">
        <v>29</v>
      </c>
      <c r="B100" s="51" t="s">
        <v>76</v>
      </c>
      <c r="C100" s="51" t="s">
        <v>30</v>
      </c>
      <c r="D100" s="154" t="s">
        <v>31</v>
      </c>
      <c r="E100" s="154"/>
      <c r="F100" s="154"/>
      <c r="G100" s="154"/>
      <c r="H100" s="154"/>
      <c r="I100" s="51" t="s">
        <v>32</v>
      </c>
      <c r="K100" s="8"/>
      <c r="L100" s="8"/>
      <c r="M100" s="8"/>
      <c r="N100" s="8"/>
      <c r="O100" s="8"/>
    </row>
    <row r="101" spans="1:15" ht="76.5" x14ac:dyDescent="0.2">
      <c r="A101" s="63" t="s">
        <v>77</v>
      </c>
      <c r="B101" s="92"/>
      <c r="C101" s="61"/>
      <c r="D101" s="144"/>
      <c r="E101" s="144"/>
      <c r="F101" s="144"/>
      <c r="G101" s="144"/>
      <c r="H101" s="144"/>
      <c r="I101" s="61"/>
      <c r="K101" s="8"/>
      <c r="L101" s="8"/>
      <c r="M101" s="8"/>
      <c r="N101" s="8"/>
      <c r="O101" s="8"/>
    </row>
    <row r="102" spans="1:15" ht="76.5" x14ac:dyDescent="0.2">
      <c r="A102" s="63" t="s">
        <v>78</v>
      </c>
      <c r="B102" s="92"/>
      <c r="C102" s="61"/>
      <c r="D102" s="144"/>
      <c r="E102" s="144"/>
      <c r="F102" s="144"/>
      <c r="G102" s="144"/>
      <c r="H102" s="144"/>
      <c r="I102" s="61"/>
      <c r="K102" s="8"/>
      <c r="L102" s="8"/>
      <c r="M102" s="8"/>
      <c r="N102" s="8"/>
      <c r="O102" s="8"/>
    </row>
    <row r="103" spans="1:15" ht="76.5" x14ac:dyDescent="0.2">
      <c r="A103" s="63" t="s">
        <v>79</v>
      </c>
      <c r="B103" s="92"/>
      <c r="C103" s="61"/>
      <c r="D103" s="144"/>
      <c r="E103" s="144"/>
      <c r="F103" s="144"/>
      <c r="G103" s="144"/>
      <c r="H103" s="144"/>
      <c r="I103" s="61"/>
      <c r="K103" s="8"/>
      <c r="L103" s="8"/>
      <c r="M103" s="8"/>
      <c r="N103" s="8"/>
      <c r="O103" s="8"/>
    </row>
    <row r="104" spans="1:15" ht="76.5" x14ac:dyDescent="0.2">
      <c r="A104" s="63" t="s">
        <v>80</v>
      </c>
      <c r="B104" s="92"/>
      <c r="C104" s="61"/>
      <c r="D104" s="144"/>
      <c r="E104" s="144"/>
      <c r="F104" s="144"/>
      <c r="G104" s="144"/>
      <c r="H104" s="144"/>
      <c r="I104" s="61"/>
      <c r="K104" s="8"/>
      <c r="L104" s="8"/>
      <c r="M104" s="8"/>
      <c r="N104" s="8"/>
      <c r="O104" s="8"/>
    </row>
    <row r="105" spans="1:15" x14ac:dyDescent="0.2">
      <c r="A105" s="89"/>
      <c r="B105" s="163"/>
      <c r="C105" s="154" t="s">
        <v>33</v>
      </c>
      <c r="D105" s="154"/>
      <c r="E105" s="154"/>
      <c r="F105" s="154"/>
      <c r="G105" s="154"/>
      <c r="H105" s="154"/>
      <c r="I105" s="154"/>
      <c r="K105" s="8"/>
      <c r="L105" s="8"/>
      <c r="M105" s="8"/>
      <c r="N105" s="8"/>
      <c r="O105" s="8"/>
    </row>
    <row r="106" spans="1:15" x14ac:dyDescent="0.2">
      <c r="A106" s="89"/>
      <c r="B106" s="163"/>
      <c r="C106" s="144"/>
      <c r="D106" s="144"/>
      <c r="E106" s="144"/>
      <c r="F106" s="144"/>
      <c r="G106" s="144"/>
      <c r="H106" s="144"/>
      <c r="I106" s="144"/>
      <c r="K106" s="8"/>
      <c r="L106" s="8"/>
      <c r="M106" s="8"/>
      <c r="N106" s="8"/>
      <c r="O106" s="8"/>
    </row>
    <row r="107" spans="1:15" x14ac:dyDescent="0.2">
      <c r="A107" s="89"/>
      <c r="B107" s="163"/>
      <c r="C107" s="144"/>
      <c r="D107" s="144"/>
      <c r="E107" s="144"/>
      <c r="F107" s="144"/>
      <c r="G107" s="144"/>
      <c r="H107" s="144"/>
      <c r="I107" s="144"/>
      <c r="K107" s="8"/>
      <c r="L107" s="8"/>
      <c r="M107" s="8"/>
      <c r="N107" s="8"/>
      <c r="O107" s="8"/>
    </row>
    <row r="108" spans="1:15" x14ac:dyDescent="0.2">
      <c r="A108" s="89"/>
      <c r="B108" s="163"/>
      <c r="C108" s="144"/>
      <c r="D108" s="144"/>
      <c r="E108" s="144"/>
      <c r="F108" s="144"/>
      <c r="G108" s="144"/>
      <c r="H108" s="144"/>
      <c r="I108" s="144"/>
      <c r="K108" s="8"/>
      <c r="L108" s="8"/>
      <c r="M108" s="8"/>
      <c r="N108" s="8"/>
      <c r="O108" s="8"/>
    </row>
    <row r="109" spans="1:15" x14ac:dyDescent="0.2">
      <c r="A109" s="89"/>
      <c r="B109" s="163"/>
      <c r="C109" s="144"/>
      <c r="D109" s="144"/>
      <c r="E109" s="144"/>
      <c r="F109" s="144"/>
      <c r="G109" s="144"/>
      <c r="H109" s="144"/>
      <c r="I109" s="144"/>
      <c r="K109" s="8"/>
      <c r="L109" s="8"/>
      <c r="M109" s="8"/>
      <c r="N109" s="8"/>
      <c r="O109" s="8"/>
    </row>
    <row r="110" spans="1:15" x14ac:dyDescent="0.2">
      <c r="A110" s="89"/>
      <c r="B110" s="163"/>
      <c r="C110" s="144"/>
      <c r="D110" s="144"/>
      <c r="E110" s="144"/>
      <c r="F110" s="144"/>
      <c r="G110" s="144"/>
      <c r="H110" s="144"/>
      <c r="I110" s="144"/>
      <c r="K110" s="8"/>
      <c r="L110" s="8"/>
      <c r="M110" s="8"/>
      <c r="N110" s="8"/>
      <c r="O110" s="8"/>
    </row>
    <row r="111" spans="1:15" x14ac:dyDescent="0.2">
      <c r="A111" s="89"/>
      <c r="B111" s="163"/>
      <c r="C111" s="144"/>
      <c r="D111" s="144"/>
      <c r="E111" s="144"/>
      <c r="F111" s="144"/>
      <c r="G111" s="144"/>
      <c r="H111" s="144"/>
      <c r="I111" s="144"/>
      <c r="K111" s="8"/>
      <c r="L111" s="8"/>
      <c r="M111" s="8"/>
      <c r="N111" s="8"/>
      <c r="O111" s="8"/>
    </row>
    <row r="112" spans="1:15" x14ac:dyDescent="0.2">
      <c r="A112" s="89"/>
      <c r="B112" s="163"/>
      <c r="C112" s="144"/>
      <c r="D112" s="144"/>
      <c r="E112" s="144"/>
      <c r="F112" s="144"/>
      <c r="G112" s="144"/>
      <c r="H112" s="144"/>
      <c r="I112" s="144"/>
      <c r="K112" s="8"/>
      <c r="L112" s="8"/>
      <c r="M112" s="8"/>
      <c r="N112" s="8"/>
      <c r="O112" s="8"/>
    </row>
    <row r="113" spans="1:15" x14ac:dyDescent="0.2">
      <c r="A113" s="89"/>
      <c r="B113" s="163"/>
      <c r="C113" s="144"/>
      <c r="D113" s="144"/>
      <c r="E113" s="144"/>
      <c r="F113" s="144"/>
      <c r="G113" s="144"/>
      <c r="H113" s="144"/>
      <c r="I113" s="144"/>
      <c r="K113" s="8"/>
      <c r="L113" s="8"/>
      <c r="M113" s="8"/>
      <c r="N113" s="8"/>
      <c r="O113" s="8"/>
    </row>
    <row r="114" spans="1:15" ht="24" customHeight="1" x14ac:dyDescent="0.2">
      <c r="A114" s="90"/>
      <c r="B114" s="163"/>
      <c r="C114" s="144"/>
      <c r="D114" s="144"/>
      <c r="E114" s="144"/>
      <c r="F114" s="144"/>
      <c r="G114" s="144"/>
      <c r="H114" s="144"/>
      <c r="I114" s="144"/>
      <c r="K114" s="8"/>
      <c r="L114" s="8"/>
      <c r="M114" s="8"/>
      <c r="N114" s="8"/>
      <c r="O114" s="8"/>
    </row>
    <row r="115" spans="1:15" ht="12.75" hidden="1" customHeight="1" x14ac:dyDescent="0.2">
      <c r="A115" s="93"/>
      <c r="B115" s="163"/>
      <c r="C115" s="144"/>
      <c r="D115" s="144"/>
      <c r="E115" s="144"/>
      <c r="F115" s="144"/>
      <c r="G115" s="144"/>
      <c r="H115" s="144"/>
      <c r="I115" s="144"/>
      <c r="K115" s="8"/>
      <c r="L115" s="8"/>
      <c r="M115" s="8"/>
      <c r="N115" s="8"/>
      <c r="O115" s="8"/>
    </row>
    <row r="116" spans="1:15" x14ac:dyDescent="0.2">
      <c r="A116" s="93"/>
      <c r="B116" s="164"/>
      <c r="C116" s="164"/>
      <c r="D116" s="164"/>
      <c r="E116" s="164"/>
      <c r="F116" s="164"/>
      <c r="G116" s="164"/>
      <c r="H116" s="164"/>
      <c r="I116" s="164"/>
      <c r="K116" s="8"/>
      <c r="L116" s="8"/>
      <c r="M116" s="8"/>
      <c r="N116" s="8"/>
      <c r="O116" s="8"/>
    </row>
    <row r="117" spans="1:15" x14ac:dyDescent="0.2">
      <c r="A117" s="212"/>
      <c r="B117" s="163"/>
      <c r="C117" s="51"/>
      <c r="D117" s="94" t="s">
        <v>0</v>
      </c>
      <c r="E117" s="94" t="s">
        <v>1</v>
      </c>
      <c r="F117" s="94" t="s">
        <v>2</v>
      </c>
      <c r="G117" s="94" t="s">
        <v>3</v>
      </c>
      <c r="H117" s="163"/>
      <c r="I117" s="163"/>
      <c r="K117" s="8"/>
      <c r="L117" s="8"/>
      <c r="M117" s="8"/>
      <c r="N117" s="8"/>
      <c r="O117" s="8"/>
    </row>
    <row r="118" spans="1:15" x14ac:dyDescent="0.2">
      <c r="A118" s="213"/>
      <c r="B118" s="163"/>
      <c r="C118" s="51" t="s">
        <v>34</v>
      </c>
      <c r="D118" s="95">
        <f>D74</f>
        <v>0</v>
      </c>
      <c r="E118" s="95">
        <f>E74</f>
        <v>0</v>
      </c>
      <c r="F118" s="95">
        <f>F74</f>
        <v>0</v>
      </c>
      <c r="G118" s="95">
        <f>G74</f>
        <v>0</v>
      </c>
      <c r="H118" s="163"/>
      <c r="I118" s="163"/>
      <c r="K118" s="8"/>
      <c r="L118" s="8"/>
      <c r="M118" s="8"/>
      <c r="N118" s="8"/>
      <c r="O118" s="8"/>
    </row>
    <row r="119" spans="1:15" x14ac:dyDescent="0.2">
      <c r="A119" s="213"/>
      <c r="B119" s="163"/>
      <c r="C119" s="51" t="s">
        <v>35</v>
      </c>
      <c r="D119" s="77">
        <v>100</v>
      </c>
      <c r="E119" s="35">
        <v>75</v>
      </c>
      <c r="F119" s="35">
        <v>25</v>
      </c>
      <c r="G119" s="35">
        <v>0</v>
      </c>
      <c r="H119" s="163"/>
      <c r="I119" s="163"/>
      <c r="K119" s="8"/>
      <c r="L119" s="8"/>
      <c r="M119" s="8"/>
      <c r="N119" s="8"/>
      <c r="O119" s="8"/>
    </row>
    <row r="120" spans="1:15" ht="25.5" x14ac:dyDescent="0.2">
      <c r="A120" s="213"/>
      <c r="B120" s="163"/>
      <c r="C120" s="96" t="s">
        <v>36</v>
      </c>
      <c r="D120" s="51">
        <f>D118*D119</f>
        <v>0</v>
      </c>
      <c r="E120" s="51">
        <f t="shared" ref="E120:G120" si="0">E118*E119</f>
        <v>0</v>
      </c>
      <c r="F120" s="51">
        <f t="shared" si="0"/>
        <v>0</v>
      </c>
      <c r="G120" s="51">
        <f t="shared" si="0"/>
        <v>0</v>
      </c>
      <c r="H120" s="163"/>
      <c r="I120" s="163"/>
      <c r="K120" s="8"/>
      <c r="L120" s="8"/>
      <c r="M120" s="8"/>
      <c r="N120" s="8"/>
      <c r="O120" s="8"/>
    </row>
    <row r="121" spans="1:15" x14ac:dyDescent="0.2">
      <c r="A121" s="213"/>
      <c r="B121" s="163"/>
      <c r="C121" s="52" t="s">
        <v>37</v>
      </c>
      <c r="D121" s="167">
        <f>SUM(D120:G120)</f>
        <v>0</v>
      </c>
      <c r="E121" s="168"/>
      <c r="F121" s="168"/>
      <c r="G121" s="168"/>
      <c r="H121" s="163"/>
      <c r="I121" s="163"/>
      <c r="K121" s="8"/>
      <c r="L121" s="8"/>
      <c r="M121" s="8"/>
      <c r="N121" s="8"/>
      <c r="O121" s="8"/>
    </row>
    <row r="122" spans="1:15" ht="40.5" customHeight="1" x14ac:dyDescent="0.2">
      <c r="A122" s="214"/>
      <c r="B122" s="163"/>
      <c r="C122" s="63" t="s">
        <v>71</v>
      </c>
      <c r="D122" s="166" t="s">
        <v>38</v>
      </c>
      <c r="E122" s="166"/>
      <c r="F122" s="166"/>
      <c r="G122" s="169" t="e">
        <f>D121/(SUM(D118:G118))</f>
        <v>#DIV/0!</v>
      </c>
      <c r="H122" s="169"/>
      <c r="I122" s="52" t="s">
        <v>39</v>
      </c>
      <c r="K122" s="8"/>
      <c r="L122" s="8"/>
      <c r="M122" s="8"/>
      <c r="N122" s="8"/>
      <c r="O122" s="8"/>
    </row>
    <row r="123" spans="1:15" x14ac:dyDescent="0.2">
      <c r="A123" s="151"/>
      <c r="B123" s="151"/>
      <c r="C123" s="151"/>
      <c r="D123" s="151"/>
      <c r="E123" s="151"/>
      <c r="F123" s="151"/>
      <c r="G123" s="151"/>
      <c r="H123" s="151"/>
      <c r="I123" s="151"/>
      <c r="K123" s="8"/>
      <c r="L123" s="8"/>
      <c r="M123" s="8"/>
      <c r="N123" s="8"/>
      <c r="O123" s="8"/>
    </row>
    <row r="124" spans="1:15" ht="45" customHeight="1" x14ac:dyDescent="0.2">
      <c r="A124" s="209"/>
      <c r="B124" s="158" t="s">
        <v>40</v>
      </c>
      <c r="C124" s="159"/>
      <c r="D124" s="159"/>
      <c r="E124" s="159"/>
      <c r="F124" s="159"/>
      <c r="G124" s="159"/>
      <c r="H124" s="159"/>
      <c r="I124" s="160"/>
      <c r="K124" s="8"/>
      <c r="L124" s="8"/>
      <c r="M124" s="8"/>
      <c r="N124" s="8"/>
      <c r="O124" s="8"/>
    </row>
    <row r="125" spans="1:15" x14ac:dyDescent="0.2">
      <c r="A125" s="210"/>
      <c r="B125" s="161" t="s">
        <v>41</v>
      </c>
      <c r="C125" s="162"/>
      <c r="D125" s="97"/>
      <c r="E125" s="97" t="s">
        <v>13</v>
      </c>
      <c r="F125" s="97"/>
      <c r="G125" s="97" t="s">
        <v>14</v>
      </c>
      <c r="H125" s="164"/>
      <c r="I125" s="219"/>
      <c r="K125" s="8"/>
      <c r="L125" s="8"/>
      <c r="M125" s="8"/>
      <c r="N125" s="8"/>
      <c r="O125" s="8"/>
    </row>
    <row r="126" spans="1:15" x14ac:dyDescent="0.2">
      <c r="A126" s="210"/>
      <c r="B126" s="156" t="s">
        <v>42</v>
      </c>
      <c r="C126" s="157"/>
      <c r="D126" s="93"/>
      <c r="E126" s="93" t="s">
        <v>13</v>
      </c>
      <c r="F126" s="93"/>
      <c r="G126" s="93" t="s">
        <v>14</v>
      </c>
      <c r="H126" s="151"/>
      <c r="I126" s="218"/>
      <c r="K126" s="8"/>
      <c r="L126" s="8"/>
      <c r="M126" s="8"/>
      <c r="N126" s="8"/>
      <c r="O126" s="8"/>
    </row>
    <row r="127" spans="1:15" x14ac:dyDescent="0.2">
      <c r="A127" s="210"/>
      <c r="B127" s="210"/>
      <c r="C127" s="151"/>
      <c r="D127" s="151"/>
      <c r="E127" s="151"/>
      <c r="F127" s="151"/>
      <c r="G127" s="151"/>
      <c r="H127" s="151"/>
      <c r="I127" s="218"/>
      <c r="K127" s="8"/>
      <c r="L127" s="8"/>
      <c r="M127" s="8"/>
      <c r="N127" s="8"/>
      <c r="O127" s="8"/>
    </row>
    <row r="128" spans="1:15" x14ac:dyDescent="0.2">
      <c r="A128" s="210"/>
      <c r="B128" s="98"/>
      <c r="C128" s="157" t="s">
        <v>43</v>
      </c>
      <c r="D128" s="157"/>
      <c r="E128" s="157"/>
      <c r="F128" s="157"/>
      <c r="G128" s="157"/>
      <c r="H128" s="157"/>
      <c r="I128" s="220"/>
      <c r="K128" s="8"/>
      <c r="L128" s="8"/>
      <c r="M128" s="8"/>
      <c r="N128" s="8"/>
      <c r="O128" s="8"/>
    </row>
    <row r="129" spans="1:15" x14ac:dyDescent="0.2">
      <c r="A129" s="210"/>
      <c r="B129" s="98"/>
      <c r="C129" s="157" t="s">
        <v>44</v>
      </c>
      <c r="D129" s="157"/>
      <c r="E129" s="157"/>
      <c r="F129" s="157"/>
      <c r="G129" s="157"/>
      <c r="H129" s="157"/>
      <c r="I129" s="220"/>
      <c r="K129" s="8"/>
      <c r="L129" s="8"/>
      <c r="M129" s="8"/>
      <c r="N129" s="8"/>
      <c r="O129" s="8"/>
    </row>
    <row r="130" spans="1:15" x14ac:dyDescent="0.2">
      <c r="A130" s="210"/>
      <c r="B130" s="98"/>
      <c r="C130" s="157" t="s">
        <v>45</v>
      </c>
      <c r="D130" s="157"/>
      <c r="E130" s="157"/>
      <c r="F130" s="157"/>
      <c r="G130" s="157"/>
      <c r="H130" s="157"/>
      <c r="I130" s="220"/>
      <c r="K130" s="8"/>
      <c r="L130" s="8"/>
      <c r="M130" s="8"/>
      <c r="N130" s="8"/>
      <c r="O130" s="8"/>
    </row>
    <row r="131" spans="1:15" x14ac:dyDescent="0.2">
      <c r="A131" s="210"/>
      <c r="B131" s="210"/>
      <c r="C131" s="151"/>
      <c r="D131" s="151"/>
      <c r="E131" s="151"/>
      <c r="F131" s="151"/>
      <c r="G131" s="151"/>
      <c r="H131" s="151"/>
      <c r="I131" s="218"/>
      <c r="K131" s="8"/>
      <c r="L131" s="8"/>
      <c r="M131" s="8"/>
      <c r="N131" s="8"/>
      <c r="O131" s="8"/>
    </row>
    <row r="132" spans="1:15" x14ac:dyDescent="0.2">
      <c r="A132" s="211"/>
      <c r="B132" s="215" t="s">
        <v>46</v>
      </c>
      <c r="C132" s="216"/>
      <c r="D132" s="216"/>
      <c r="E132" s="216"/>
      <c r="F132" s="216"/>
      <c r="G132" s="216"/>
      <c r="H132" s="216"/>
      <c r="I132" s="217"/>
      <c r="K132" s="8"/>
      <c r="L132" s="8"/>
      <c r="M132" s="8"/>
      <c r="N132" s="8"/>
      <c r="O132" s="8"/>
    </row>
    <row r="133" spans="1:15" x14ac:dyDescent="0.2">
      <c r="A133" s="151"/>
      <c r="B133" s="151"/>
      <c r="C133" s="151"/>
      <c r="D133" s="151"/>
      <c r="E133" s="151"/>
      <c r="F133" s="151"/>
      <c r="G133" s="151"/>
      <c r="H133" s="151"/>
      <c r="I133" s="151"/>
      <c r="K133" s="8"/>
      <c r="L133" s="8"/>
      <c r="M133" s="8"/>
      <c r="N133" s="8"/>
      <c r="O133" s="8"/>
    </row>
    <row r="134" spans="1:15" ht="18.95" customHeight="1" x14ac:dyDescent="0.2">
      <c r="A134" s="99"/>
      <c r="B134" s="100" t="s">
        <v>47</v>
      </c>
      <c r="C134" s="51"/>
      <c r="D134" s="51"/>
      <c r="E134" s="51"/>
      <c r="F134" s="51"/>
      <c r="G134" s="51"/>
      <c r="H134" s="51"/>
      <c r="I134" s="212"/>
      <c r="K134" s="8"/>
      <c r="L134" s="8"/>
      <c r="M134" s="8"/>
      <c r="N134" s="8"/>
      <c r="O134" s="8"/>
    </row>
    <row r="135" spans="1:15" x14ac:dyDescent="0.2">
      <c r="A135" s="89"/>
      <c r="B135" s="50"/>
      <c r="C135" s="154" t="s">
        <v>146</v>
      </c>
      <c r="D135" s="154"/>
      <c r="E135" s="51"/>
      <c r="F135" s="163" t="s">
        <v>48</v>
      </c>
      <c r="G135" s="163"/>
      <c r="H135" s="67"/>
      <c r="I135" s="213"/>
      <c r="K135" s="8"/>
      <c r="L135" s="8"/>
      <c r="M135" s="8"/>
      <c r="N135" s="8"/>
      <c r="O135" s="8"/>
    </row>
    <row r="136" spans="1:15" x14ac:dyDescent="0.2">
      <c r="A136" s="89"/>
      <c r="B136" s="50"/>
      <c r="C136" s="154" t="s">
        <v>148</v>
      </c>
      <c r="D136" s="154"/>
      <c r="E136" s="51"/>
      <c r="F136" s="163" t="s">
        <v>48</v>
      </c>
      <c r="G136" s="163"/>
      <c r="H136" s="67"/>
      <c r="I136" s="213"/>
      <c r="K136" s="8"/>
      <c r="L136" s="8"/>
      <c r="M136" s="8"/>
      <c r="N136" s="8"/>
      <c r="O136" s="8"/>
    </row>
    <row r="137" spans="1:15" x14ac:dyDescent="0.2">
      <c r="A137" s="89"/>
      <c r="B137" s="50"/>
      <c r="C137" s="154" t="s">
        <v>149</v>
      </c>
      <c r="D137" s="154"/>
      <c r="E137" s="51"/>
      <c r="F137" s="51" t="s">
        <v>48</v>
      </c>
      <c r="G137" s="51"/>
      <c r="H137" s="67"/>
      <c r="I137" s="213"/>
      <c r="K137" s="8"/>
      <c r="L137" s="8"/>
      <c r="M137" s="8"/>
      <c r="N137" s="8"/>
      <c r="O137" s="8"/>
    </row>
    <row r="138" spans="1:15" x14ac:dyDescent="0.2">
      <c r="A138" s="89"/>
      <c r="B138" s="50"/>
      <c r="C138" s="154" t="s">
        <v>150</v>
      </c>
      <c r="D138" s="154"/>
      <c r="E138" s="51"/>
      <c r="F138" s="51" t="s">
        <v>48</v>
      </c>
      <c r="G138" s="51"/>
      <c r="H138" s="67"/>
      <c r="I138" s="213"/>
      <c r="K138" s="8"/>
      <c r="L138" s="8"/>
      <c r="M138" s="8"/>
      <c r="N138" s="8"/>
      <c r="O138" s="8"/>
    </row>
    <row r="139" spans="1:15" x14ac:dyDescent="0.2">
      <c r="A139" s="89"/>
      <c r="B139" s="50"/>
      <c r="C139" s="154" t="s">
        <v>151</v>
      </c>
      <c r="D139" s="154"/>
      <c r="E139" s="51"/>
      <c r="F139" s="51" t="s">
        <v>48</v>
      </c>
      <c r="G139" s="51"/>
      <c r="H139" s="67"/>
      <c r="I139" s="213"/>
      <c r="K139" s="8"/>
      <c r="L139" s="8"/>
      <c r="M139" s="8"/>
      <c r="N139" s="8"/>
      <c r="O139" s="8"/>
    </row>
    <row r="140" spans="1:15" x14ac:dyDescent="0.2">
      <c r="A140" s="89"/>
      <c r="B140" s="50"/>
      <c r="C140" s="154" t="s">
        <v>152</v>
      </c>
      <c r="D140" s="154"/>
      <c r="E140" s="51"/>
      <c r="F140" s="51" t="s">
        <v>48</v>
      </c>
      <c r="G140" s="51"/>
      <c r="H140" s="67"/>
      <c r="I140" s="213"/>
      <c r="K140" s="8"/>
      <c r="L140" s="8"/>
      <c r="M140" s="8"/>
      <c r="N140" s="8"/>
      <c r="O140" s="8"/>
    </row>
    <row r="141" spans="1:15" x14ac:dyDescent="0.2">
      <c r="A141" s="89"/>
      <c r="B141" s="50"/>
      <c r="C141" s="154" t="s">
        <v>49</v>
      </c>
      <c r="D141" s="154"/>
      <c r="E141" s="51"/>
      <c r="F141" s="51" t="s">
        <v>48</v>
      </c>
      <c r="G141" s="51"/>
      <c r="H141" s="67"/>
      <c r="I141" s="213"/>
      <c r="K141" s="8"/>
      <c r="L141" s="8"/>
      <c r="M141" s="8"/>
      <c r="N141" s="8"/>
      <c r="O141" s="8"/>
    </row>
    <row r="142" spans="1:15" x14ac:dyDescent="0.2">
      <c r="A142" s="90"/>
      <c r="B142" s="51"/>
      <c r="C142" s="225"/>
      <c r="D142" s="226"/>
      <c r="E142" s="211"/>
      <c r="F142" s="224"/>
      <c r="G142" s="224"/>
      <c r="H142" s="224"/>
      <c r="I142" s="165"/>
      <c r="K142" s="8"/>
      <c r="L142" s="8"/>
      <c r="M142" s="8"/>
      <c r="N142" s="8"/>
      <c r="O142" s="8"/>
    </row>
    <row r="143" spans="1:15" x14ac:dyDescent="0.2">
      <c r="A143" s="93"/>
      <c r="B143" s="151"/>
      <c r="C143" s="151"/>
      <c r="D143" s="151"/>
      <c r="E143" s="151"/>
      <c r="F143" s="151"/>
      <c r="G143" s="151"/>
      <c r="H143" s="151"/>
      <c r="I143" s="151"/>
      <c r="K143" s="8"/>
      <c r="L143" s="8"/>
      <c r="M143" s="8"/>
      <c r="N143" s="8"/>
      <c r="O143" s="8"/>
    </row>
    <row r="144" spans="1:15" x14ac:dyDescent="0.2">
      <c r="A144" s="101">
        <v>8</v>
      </c>
      <c r="B144" s="102" t="s">
        <v>50</v>
      </c>
      <c r="C144" s="102"/>
      <c r="D144" s="102"/>
      <c r="E144" s="102"/>
      <c r="F144" s="102"/>
      <c r="G144" s="102"/>
      <c r="H144" s="102"/>
      <c r="I144" s="103"/>
      <c r="K144" s="8"/>
      <c r="L144" s="8"/>
      <c r="M144" s="8"/>
      <c r="N144" s="8"/>
      <c r="O144" s="8"/>
    </row>
    <row r="145" spans="1:15" ht="38.450000000000003" customHeight="1" x14ac:dyDescent="0.2">
      <c r="A145" s="212"/>
      <c r="B145" s="212"/>
      <c r="C145" s="104"/>
      <c r="D145" s="209"/>
      <c r="E145" s="164"/>
      <c r="F145" s="164"/>
      <c r="G145" s="164"/>
      <c r="H145" s="219"/>
      <c r="I145" s="104"/>
      <c r="K145" s="8"/>
      <c r="L145" s="8"/>
      <c r="M145" s="8"/>
      <c r="N145" s="8"/>
      <c r="O145" s="8"/>
    </row>
    <row r="146" spans="1:15" x14ac:dyDescent="0.2">
      <c r="A146" s="214"/>
      <c r="B146" s="214"/>
      <c r="C146" s="90" t="s">
        <v>51</v>
      </c>
      <c r="D146" s="211"/>
      <c r="E146" s="224"/>
      <c r="F146" s="224"/>
      <c r="G146" s="224"/>
      <c r="H146" s="165"/>
      <c r="I146" s="90" t="s">
        <v>52</v>
      </c>
      <c r="K146" s="8"/>
      <c r="L146" s="8"/>
      <c r="M146" s="8"/>
      <c r="N146" s="8"/>
      <c r="O146" s="8"/>
    </row>
    <row r="147" spans="1:15" x14ac:dyDescent="0.2">
      <c r="K147" s="8"/>
      <c r="L147" s="8"/>
      <c r="M147" s="8"/>
      <c r="N147" s="8"/>
      <c r="O147" s="8"/>
    </row>
    <row r="148" spans="1:15" x14ac:dyDescent="0.2">
      <c r="K148" s="8"/>
      <c r="L148" s="8"/>
      <c r="M148" s="8"/>
      <c r="N148" s="8"/>
      <c r="O148" s="8"/>
    </row>
  </sheetData>
  <sheetProtection algorithmName="SHA-512" hashValue="LvlhfuGwEzVZUiyQaIyFQDjcubrlOktMGJPakdqCFa/D+TpqQeo1fo5zLvSrEN875OE0R18YHmROBJ1RqQ92kQ==" saltValue="nbvGsYzBAbtjMLuKi55W4Q==" spinCount="100000" sheet="1" formatCells="0"/>
  <mergeCells count="126">
    <mergeCell ref="D145:H146"/>
    <mergeCell ref="B145:B146"/>
    <mergeCell ref="A145:A146"/>
    <mergeCell ref="C142:D142"/>
    <mergeCell ref="E142:I142"/>
    <mergeCell ref="B143:I143"/>
    <mergeCell ref="C137:D137"/>
    <mergeCell ref="C138:D138"/>
    <mergeCell ref="C139:D139"/>
    <mergeCell ref="C140:D140"/>
    <mergeCell ref="C141:D141"/>
    <mergeCell ref="I134:I141"/>
    <mergeCell ref="C135:D135"/>
    <mergeCell ref="F135:G135"/>
    <mergeCell ref="C136:D136"/>
    <mergeCell ref="F136:G136"/>
    <mergeCell ref="A2:A8"/>
    <mergeCell ref="C5:C6"/>
    <mergeCell ref="D4:H4"/>
    <mergeCell ref="D5:G5"/>
    <mergeCell ref="A10:A18"/>
    <mergeCell ref="A124:A132"/>
    <mergeCell ref="A123:I123"/>
    <mergeCell ref="A117:A122"/>
    <mergeCell ref="B132:I132"/>
    <mergeCell ref="B131:I131"/>
    <mergeCell ref="B127:I127"/>
    <mergeCell ref="H125:I126"/>
    <mergeCell ref="C130:I130"/>
    <mergeCell ref="C129:I129"/>
    <mergeCell ref="C128:I128"/>
    <mergeCell ref="B40:I40"/>
    <mergeCell ref="I11:I16"/>
    <mergeCell ref="B47:I47"/>
    <mergeCell ref="E25:I25"/>
    <mergeCell ref="E26:I26"/>
    <mergeCell ref="B27:C27"/>
    <mergeCell ref="B28:C28"/>
    <mergeCell ref="D28:I28"/>
    <mergeCell ref="D84:H84"/>
    <mergeCell ref="B1:I1"/>
    <mergeCell ref="B34:I34"/>
    <mergeCell ref="A35:I35"/>
    <mergeCell ref="B9:I9"/>
    <mergeCell ref="B24:I24"/>
    <mergeCell ref="B19:I19"/>
    <mergeCell ref="D20:G22"/>
    <mergeCell ref="H22:I22"/>
    <mergeCell ref="B31:I31"/>
    <mergeCell ref="B2:B8"/>
    <mergeCell ref="B10:B18"/>
    <mergeCell ref="D10:H18"/>
    <mergeCell ref="D7:H8"/>
    <mergeCell ref="D2:H3"/>
    <mergeCell ref="D6:G6"/>
    <mergeCell ref="B30:C30"/>
    <mergeCell ref="D30:I30"/>
    <mergeCell ref="H27:I27"/>
    <mergeCell ref="A25:A27"/>
    <mergeCell ref="H23:I23"/>
    <mergeCell ref="B23:G23"/>
    <mergeCell ref="A32:A33"/>
    <mergeCell ref="A20:A23"/>
    <mergeCell ref="C11:C16"/>
    <mergeCell ref="A133:I133"/>
    <mergeCell ref="B99:I99"/>
    <mergeCell ref="D101:H101"/>
    <mergeCell ref="D102:H102"/>
    <mergeCell ref="D103:H103"/>
    <mergeCell ref="D100:H100"/>
    <mergeCell ref="C97:I97"/>
    <mergeCell ref="C98:I98"/>
    <mergeCell ref="D104:H104"/>
    <mergeCell ref="C105:I105"/>
    <mergeCell ref="B126:C126"/>
    <mergeCell ref="B124:I124"/>
    <mergeCell ref="B125:C125"/>
    <mergeCell ref="C106:I115"/>
    <mergeCell ref="B105:B115"/>
    <mergeCell ref="B117:B122"/>
    <mergeCell ref="B116:I116"/>
    <mergeCell ref="B97:B98"/>
    <mergeCell ref="D122:F122"/>
    <mergeCell ref="D121:G121"/>
    <mergeCell ref="G122:H122"/>
    <mergeCell ref="H117:I121"/>
    <mergeCell ref="A76:A82"/>
    <mergeCell ref="A48:A51"/>
    <mergeCell ref="D82:I82"/>
    <mergeCell ref="B81:C81"/>
    <mergeCell ref="D81:I81"/>
    <mergeCell ref="B49:G49"/>
    <mergeCell ref="A74:B74"/>
    <mergeCell ref="B76:I76"/>
    <mergeCell ref="B79:I79"/>
    <mergeCell ref="B50:G50"/>
    <mergeCell ref="B51:G51"/>
    <mergeCell ref="H49:I49"/>
    <mergeCell ref="B75:I75"/>
    <mergeCell ref="D77:I77"/>
    <mergeCell ref="D78:I78"/>
    <mergeCell ref="B77:C77"/>
    <mergeCell ref="B78:C78"/>
    <mergeCell ref="B54:I54"/>
    <mergeCell ref="B61:I61"/>
    <mergeCell ref="B65:I65"/>
    <mergeCell ref="B80:C80"/>
    <mergeCell ref="B82:C82"/>
    <mergeCell ref="B43:I43"/>
    <mergeCell ref="D87:H87"/>
    <mergeCell ref="D88:H88"/>
    <mergeCell ref="D90:H90"/>
    <mergeCell ref="D92:H92"/>
    <mergeCell ref="D93:H93"/>
    <mergeCell ref="D94:H94"/>
    <mergeCell ref="D95:H95"/>
    <mergeCell ref="D96:H96"/>
    <mergeCell ref="D80:I80"/>
    <mergeCell ref="H51:I51"/>
    <mergeCell ref="B48:I48"/>
    <mergeCell ref="B83:I83"/>
    <mergeCell ref="B71:I71"/>
    <mergeCell ref="H50:I50"/>
    <mergeCell ref="B89:I89"/>
    <mergeCell ref="D85:H85"/>
    <mergeCell ref="D86:H86"/>
  </mergeCells>
  <phoneticPr fontId="4" type="noConversion"/>
  <conditionalFormatting sqref="G37">
    <cfRule type="expression" dxfId="9" priority="22">
      <formula>$N$37=TRUE</formula>
    </cfRule>
  </conditionalFormatting>
  <conditionalFormatting sqref="G68">
    <cfRule type="expression" dxfId="8" priority="10">
      <formula>$N$68=TRUE</formula>
    </cfRule>
  </conditionalFormatting>
  <conditionalFormatting sqref="G41">
    <cfRule type="expression" dxfId="7" priority="8">
      <formula>$N$41=TRUE</formula>
    </cfRule>
  </conditionalFormatting>
  <conditionalFormatting sqref="G46">
    <cfRule type="expression" dxfId="6" priority="7">
      <formula>$N$46=TRUE</formula>
    </cfRule>
  </conditionalFormatting>
  <conditionalFormatting sqref="G52">
    <cfRule type="expression" dxfId="5" priority="6">
      <formula>$N$52=TRUE</formula>
    </cfRule>
  </conditionalFormatting>
  <conditionalFormatting sqref="G70:G71">
    <cfRule type="expression" dxfId="4" priority="5">
      <formula>$N$70=TRUE</formula>
    </cfRule>
  </conditionalFormatting>
  <conditionalFormatting sqref="G72">
    <cfRule type="expression" dxfId="3" priority="4">
      <formula>$N$72=TRUE</formula>
    </cfRule>
  </conditionalFormatting>
  <conditionalFormatting sqref="G73">
    <cfRule type="expression" dxfId="2" priority="3">
      <formula>$N$73=TRUE</formula>
    </cfRule>
  </conditionalFormatting>
  <conditionalFormatting sqref="G45">
    <cfRule type="expression" dxfId="1" priority="2">
      <formula>$N$45=TRUE</formula>
    </cfRule>
  </conditionalFormatting>
  <conditionalFormatting sqref="G44">
    <cfRule type="expression" dxfId="0" priority="1">
      <formula>$N$44=TRUE</formula>
    </cfRule>
  </conditionalFormatting>
  <pageMargins left="0.25" right="0.25" top="0.75" bottom="0.75" header="0.3" footer="0.3"/>
  <pageSetup paperSize="9" scale="95" orientation="portrait" r:id="rId1"/>
  <headerFooter>
    <oddFooter>&amp;L&amp;F&amp;R&amp;P</oddFooter>
  </headerFooter>
  <rowBreaks count="2" manualBreakCount="2">
    <brk id="92" max="8" man="1"/>
    <brk id="104" max="8" man="1"/>
  </rowBreaks>
  <ignoredErrors>
    <ignoredError sqref="I9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47625</xdr:colOff>
                    <xdr:row>36</xdr:row>
                    <xdr:rowOff>19050</xdr:rowOff>
                  </from>
                  <to>
                    <xdr:col>4</xdr:col>
                    <xdr:colOff>9525</xdr:colOff>
                    <xdr:row>37</xdr:row>
                    <xdr:rowOff>342900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xdr:col>
                    <xdr:colOff>47625</xdr:colOff>
                    <xdr:row>26</xdr:row>
                    <xdr:rowOff>47625</xdr:rowOff>
                  </from>
                  <to>
                    <xdr:col>4</xdr:col>
                    <xdr:colOff>0</xdr:colOff>
                    <xdr:row>26</xdr:row>
                    <xdr:rowOff>295275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5</xdr:col>
                    <xdr:colOff>66675</xdr:colOff>
                    <xdr:row>26</xdr:row>
                    <xdr:rowOff>47625</xdr:rowOff>
                  </from>
                  <to>
                    <xdr:col>6</xdr:col>
                    <xdr:colOff>38100</xdr:colOff>
                    <xdr:row>26</xdr:row>
                    <xdr:rowOff>285750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66675</xdr:colOff>
                    <xdr:row>19</xdr:row>
                    <xdr:rowOff>0</xdr:rowOff>
                  </from>
                  <to>
                    <xdr:col>1</xdr:col>
                    <xdr:colOff>323850</xdr:colOff>
                    <xdr:row>20</xdr:row>
                    <xdr:rowOff>9525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66675</xdr:colOff>
                    <xdr:row>20</xdr:row>
                    <xdr:rowOff>38100</xdr:rowOff>
                  </from>
                  <to>
                    <xdr:col>1</xdr:col>
                    <xdr:colOff>323850</xdr:colOff>
                    <xdr:row>20</xdr:row>
                    <xdr:rowOff>276225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66675</xdr:colOff>
                    <xdr:row>21</xdr:row>
                    <xdr:rowOff>9525</xdr:rowOff>
                  </from>
                  <to>
                    <xdr:col>1</xdr:col>
                    <xdr:colOff>323850</xdr:colOff>
                    <xdr:row>22</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7</xdr:col>
                    <xdr:colOff>66675</xdr:colOff>
                    <xdr:row>19</xdr:row>
                    <xdr:rowOff>9525</xdr:rowOff>
                  </from>
                  <to>
                    <xdr:col>8</xdr:col>
                    <xdr:colOff>47625</xdr:colOff>
                    <xdr:row>20</xdr:row>
                    <xdr:rowOff>9525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7</xdr:col>
                    <xdr:colOff>66675</xdr:colOff>
                    <xdr:row>20</xdr:row>
                    <xdr:rowOff>38100</xdr:rowOff>
                  </from>
                  <to>
                    <xdr:col>8</xdr:col>
                    <xdr:colOff>28575</xdr:colOff>
                    <xdr:row>20</xdr:row>
                    <xdr:rowOff>276225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6</xdr:col>
                    <xdr:colOff>47625</xdr:colOff>
                    <xdr:row>36</xdr:row>
                    <xdr:rowOff>19050</xdr:rowOff>
                  </from>
                  <to>
                    <xdr:col>7</xdr:col>
                    <xdr:colOff>9525</xdr:colOff>
                    <xdr:row>37</xdr:row>
                    <xdr:rowOff>342900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7</xdr:col>
                    <xdr:colOff>85725</xdr:colOff>
                    <xdr:row>36</xdr:row>
                    <xdr:rowOff>19050</xdr:rowOff>
                  </from>
                  <to>
                    <xdr:col>8</xdr:col>
                    <xdr:colOff>57150</xdr:colOff>
                    <xdr:row>37</xdr:row>
                    <xdr:rowOff>342900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3</xdr:col>
                    <xdr:colOff>47625</xdr:colOff>
                    <xdr:row>37</xdr:row>
                    <xdr:rowOff>0</xdr:rowOff>
                  </from>
                  <to>
                    <xdr:col>4</xdr:col>
                    <xdr:colOff>9525</xdr:colOff>
                    <xdr:row>37</xdr:row>
                    <xdr:rowOff>838200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47625</xdr:colOff>
                    <xdr:row>37</xdr:row>
                    <xdr:rowOff>9525</xdr:rowOff>
                  </from>
                  <to>
                    <xdr:col>5</xdr:col>
                    <xdr:colOff>9525</xdr:colOff>
                    <xdr:row>37</xdr:row>
                    <xdr:rowOff>828675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66675</xdr:colOff>
                    <xdr:row>37</xdr:row>
                    <xdr:rowOff>9525</xdr:rowOff>
                  </from>
                  <to>
                    <xdr:col>6</xdr:col>
                    <xdr:colOff>38100</xdr:colOff>
                    <xdr:row>37</xdr:row>
                    <xdr:rowOff>838200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3</xdr:col>
                    <xdr:colOff>47625</xdr:colOff>
                    <xdr:row>38</xdr:row>
                    <xdr:rowOff>0</xdr:rowOff>
                  </from>
                  <to>
                    <xdr:col>4</xdr:col>
                    <xdr:colOff>9525</xdr:colOff>
                    <xdr:row>39</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3</xdr:col>
                    <xdr:colOff>47625</xdr:colOff>
                    <xdr:row>39</xdr:row>
                    <xdr:rowOff>285750</xdr:rowOff>
                  </from>
                  <to>
                    <xdr:col>4</xdr:col>
                    <xdr:colOff>9525</xdr:colOff>
                    <xdr:row>41</xdr:row>
                    <xdr:rowOff>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4</xdr:col>
                    <xdr:colOff>47625</xdr:colOff>
                    <xdr:row>38</xdr:row>
                    <xdr:rowOff>0</xdr:rowOff>
                  </from>
                  <to>
                    <xdr:col>5</xdr:col>
                    <xdr:colOff>9525</xdr:colOff>
                    <xdr:row>39</xdr:row>
                    <xdr:rowOff>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4</xdr:col>
                    <xdr:colOff>47625</xdr:colOff>
                    <xdr:row>39</xdr:row>
                    <xdr:rowOff>276225</xdr:rowOff>
                  </from>
                  <to>
                    <xdr:col>5</xdr:col>
                    <xdr:colOff>9525</xdr:colOff>
                    <xdr:row>41</xdr:row>
                    <xdr:rowOff>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5</xdr:col>
                    <xdr:colOff>66675</xdr:colOff>
                    <xdr:row>38</xdr:row>
                    <xdr:rowOff>9525</xdr:rowOff>
                  </from>
                  <to>
                    <xdr:col>6</xdr:col>
                    <xdr:colOff>38100</xdr:colOff>
                    <xdr:row>39</xdr:row>
                    <xdr:rowOff>9525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6</xdr:col>
                    <xdr:colOff>47625</xdr:colOff>
                    <xdr:row>37</xdr:row>
                    <xdr:rowOff>19050</xdr:rowOff>
                  </from>
                  <to>
                    <xdr:col>7</xdr:col>
                    <xdr:colOff>9525</xdr:colOff>
                    <xdr:row>37</xdr:row>
                    <xdr:rowOff>819150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6</xdr:col>
                    <xdr:colOff>66675</xdr:colOff>
                    <xdr:row>37</xdr:row>
                    <xdr:rowOff>1123950</xdr:rowOff>
                  </from>
                  <to>
                    <xdr:col>7</xdr:col>
                    <xdr:colOff>28575</xdr:colOff>
                    <xdr:row>39</xdr:row>
                    <xdr:rowOff>28575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6</xdr:col>
                    <xdr:colOff>47625</xdr:colOff>
                    <xdr:row>40</xdr:row>
                    <xdr:rowOff>28575</xdr:rowOff>
                  </from>
                  <to>
                    <xdr:col>7</xdr:col>
                    <xdr:colOff>9525</xdr:colOff>
                    <xdr:row>41</xdr:row>
                    <xdr:rowOff>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7</xdr:col>
                    <xdr:colOff>85725</xdr:colOff>
                    <xdr:row>37</xdr:row>
                    <xdr:rowOff>19050</xdr:rowOff>
                  </from>
                  <to>
                    <xdr:col>8</xdr:col>
                    <xdr:colOff>57150</xdr:colOff>
                    <xdr:row>37</xdr:row>
                    <xdr:rowOff>819150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7</xdr:col>
                    <xdr:colOff>85725</xdr:colOff>
                    <xdr:row>38</xdr:row>
                    <xdr:rowOff>0</xdr:rowOff>
                  </from>
                  <to>
                    <xdr:col>8</xdr:col>
                    <xdr:colOff>47625</xdr:colOff>
                    <xdr:row>39</xdr:row>
                    <xdr:rowOff>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7</xdr:col>
                    <xdr:colOff>85725</xdr:colOff>
                    <xdr:row>40</xdr:row>
                    <xdr:rowOff>19050</xdr:rowOff>
                  </from>
                  <to>
                    <xdr:col>8</xdr:col>
                    <xdr:colOff>57150</xdr:colOff>
                    <xdr:row>41</xdr:row>
                    <xdr:rowOff>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3</xdr:col>
                    <xdr:colOff>47625</xdr:colOff>
                    <xdr:row>41</xdr:row>
                    <xdr:rowOff>9525</xdr:rowOff>
                  </from>
                  <to>
                    <xdr:col>4</xdr:col>
                    <xdr:colOff>9525</xdr:colOff>
                    <xdr:row>41</xdr:row>
                    <xdr:rowOff>1143000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4</xdr:col>
                    <xdr:colOff>47625</xdr:colOff>
                    <xdr:row>41</xdr:row>
                    <xdr:rowOff>19050</xdr:rowOff>
                  </from>
                  <to>
                    <xdr:col>5</xdr:col>
                    <xdr:colOff>9525</xdr:colOff>
                    <xdr:row>41</xdr:row>
                    <xdr:rowOff>1143000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6</xdr:col>
                    <xdr:colOff>47625</xdr:colOff>
                    <xdr:row>41</xdr:row>
                    <xdr:rowOff>9525</xdr:rowOff>
                  </from>
                  <to>
                    <xdr:col>7</xdr:col>
                    <xdr:colOff>9525</xdr:colOff>
                    <xdr:row>41</xdr:row>
                    <xdr:rowOff>1143000</xdr:rowOff>
                  </to>
                </anchor>
              </controlPr>
            </control>
          </mc:Choice>
        </mc:AlternateContent>
        <mc:AlternateContent xmlns:mc="http://schemas.openxmlformats.org/markup-compatibility/2006">
          <mc:Choice Requires="x14">
            <control shapeId="1078" r:id="rId31" name="Check Box 54">
              <controlPr defaultSize="0" autoFill="0" autoLine="0" autoPict="0">
                <anchor moveWithCells="1">
                  <from>
                    <xdr:col>7</xdr:col>
                    <xdr:colOff>85725</xdr:colOff>
                    <xdr:row>41</xdr:row>
                    <xdr:rowOff>9525</xdr:rowOff>
                  </from>
                  <to>
                    <xdr:col>8</xdr:col>
                    <xdr:colOff>57150</xdr:colOff>
                    <xdr:row>41</xdr:row>
                    <xdr:rowOff>1143000</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3</xdr:col>
                    <xdr:colOff>47625</xdr:colOff>
                    <xdr:row>43</xdr:row>
                    <xdr:rowOff>9525</xdr:rowOff>
                  </from>
                  <to>
                    <xdr:col>4</xdr:col>
                    <xdr:colOff>9525</xdr:colOff>
                    <xdr:row>44</xdr:row>
                    <xdr:rowOff>9525</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3</xdr:col>
                    <xdr:colOff>47625</xdr:colOff>
                    <xdr:row>44</xdr:row>
                    <xdr:rowOff>9525</xdr:rowOff>
                  </from>
                  <to>
                    <xdr:col>4</xdr:col>
                    <xdr:colOff>9525</xdr:colOff>
                    <xdr:row>45</xdr:row>
                    <xdr:rowOff>28575</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3</xdr:col>
                    <xdr:colOff>47625</xdr:colOff>
                    <xdr:row>54</xdr:row>
                    <xdr:rowOff>9525</xdr:rowOff>
                  </from>
                  <to>
                    <xdr:col>4</xdr:col>
                    <xdr:colOff>9525</xdr:colOff>
                    <xdr:row>55</xdr:row>
                    <xdr:rowOff>180975</xdr:rowOff>
                  </to>
                </anchor>
              </controlPr>
            </control>
          </mc:Choice>
        </mc:AlternateContent>
        <mc:AlternateContent xmlns:mc="http://schemas.openxmlformats.org/markup-compatibility/2006">
          <mc:Choice Requires="x14">
            <control shapeId="1096" r:id="rId35" name="Check Box 72">
              <controlPr defaultSize="0" autoFill="0" autoLine="0" autoPict="0">
                <anchor moveWithCells="1">
                  <from>
                    <xdr:col>3</xdr:col>
                    <xdr:colOff>47625</xdr:colOff>
                    <xdr:row>55</xdr:row>
                    <xdr:rowOff>9525</xdr:rowOff>
                  </from>
                  <to>
                    <xdr:col>4</xdr:col>
                    <xdr:colOff>9525</xdr:colOff>
                    <xdr:row>56</xdr:row>
                    <xdr:rowOff>0</xdr:rowOff>
                  </to>
                </anchor>
              </controlPr>
            </control>
          </mc:Choice>
        </mc:AlternateContent>
        <mc:AlternateContent xmlns:mc="http://schemas.openxmlformats.org/markup-compatibility/2006">
          <mc:Choice Requires="x14">
            <control shapeId="1097" r:id="rId36" name="Check Box 73">
              <controlPr defaultSize="0" autoFill="0" autoLine="0" autoPict="0">
                <anchor moveWithCells="1">
                  <from>
                    <xdr:col>3</xdr:col>
                    <xdr:colOff>47625</xdr:colOff>
                    <xdr:row>56</xdr:row>
                    <xdr:rowOff>9525</xdr:rowOff>
                  </from>
                  <to>
                    <xdr:col>4</xdr:col>
                    <xdr:colOff>9525</xdr:colOff>
                    <xdr:row>57</xdr:row>
                    <xdr:rowOff>0</xdr:rowOff>
                  </to>
                </anchor>
              </controlPr>
            </control>
          </mc:Choice>
        </mc:AlternateContent>
        <mc:AlternateContent xmlns:mc="http://schemas.openxmlformats.org/markup-compatibility/2006">
          <mc:Choice Requires="x14">
            <control shapeId="1098" r:id="rId37" name="Check Box 74">
              <controlPr defaultSize="0" autoFill="0" autoLine="0" autoPict="0">
                <anchor moveWithCells="1">
                  <from>
                    <xdr:col>3</xdr:col>
                    <xdr:colOff>47625</xdr:colOff>
                    <xdr:row>60</xdr:row>
                    <xdr:rowOff>257175</xdr:rowOff>
                  </from>
                  <to>
                    <xdr:col>4</xdr:col>
                    <xdr:colOff>19050</xdr:colOff>
                    <xdr:row>62</xdr:row>
                    <xdr:rowOff>95250</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3</xdr:col>
                    <xdr:colOff>38100</xdr:colOff>
                    <xdr:row>65</xdr:row>
                    <xdr:rowOff>9525</xdr:rowOff>
                  </from>
                  <to>
                    <xdr:col>3</xdr:col>
                    <xdr:colOff>285750</xdr:colOff>
                    <xdr:row>66</xdr:row>
                    <xdr:rowOff>0</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4</xdr:col>
                    <xdr:colOff>47625</xdr:colOff>
                    <xdr:row>43</xdr:row>
                    <xdr:rowOff>9525</xdr:rowOff>
                  </from>
                  <to>
                    <xdr:col>5</xdr:col>
                    <xdr:colOff>9525</xdr:colOff>
                    <xdr:row>44</xdr:row>
                    <xdr:rowOff>28575</xdr:rowOff>
                  </to>
                </anchor>
              </controlPr>
            </control>
          </mc:Choice>
        </mc:AlternateContent>
        <mc:AlternateContent xmlns:mc="http://schemas.openxmlformats.org/markup-compatibility/2006">
          <mc:Choice Requires="x14">
            <control shapeId="1102" r:id="rId40" name="Check Box 78">
              <controlPr defaultSize="0" autoFill="0" autoLine="0" autoPict="0">
                <anchor moveWithCells="1">
                  <from>
                    <xdr:col>4</xdr:col>
                    <xdr:colOff>47625</xdr:colOff>
                    <xdr:row>54</xdr:row>
                    <xdr:rowOff>9525</xdr:rowOff>
                  </from>
                  <to>
                    <xdr:col>5</xdr:col>
                    <xdr:colOff>9525</xdr:colOff>
                    <xdr:row>55</xdr:row>
                    <xdr:rowOff>180975</xdr:rowOff>
                  </to>
                </anchor>
              </controlPr>
            </control>
          </mc:Choice>
        </mc:AlternateContent>
        <mc:AlternateContent xmlns:mc="http://schemas.openxmlformats.org/markup-compatibility/2006">
          <mc:Choice Requires="x14">
            <control shapeId="1103" r:id="rId41" name="Check Box 79">
              <controlPr defaultSize="0" autoFill="0" autoLine="0" autoPict="0">
                <anchor moveWithCells="1">
                  <from>
                    <xdr:col>4</xdr:col>
                    <xdr:colOff>47625</xdr:colOff>
                    <xdr:row>55</xdr:row>
                    <xdr:rowOff>9525</xdr:rowOff>
                  </from>
                  <to>
                    <xdr:col>5</xdr:col>
                    <xdr:colOff>9525</xdr:colOff>
                    <xdr:row>56</xdr:row>
                    <xdr:rowOff>0</xdr:rowOff>
                  </to>
                </anchor>
              </controlPr>
            </control>
          </mc:Choice>
        </mc:AlternateContent>
        <mc:AlternateContent xmlns:mc="http://schemas.openxmlformats.org/markup-compatibility/2006">
          <mc:Choice Requires="x14">
            <control shapeId="1104" r:id="rId42" name="Check Box 80">
              <controlPr defaultSize="0" autoFill="0" autoLine="0" autoPict="0">
                <anchor moveWithCells="1">
                  <from>
                    <xdr:col>4</xdr:col>
                    <xdr:colOff>47625</xdr:colOff>
                    <xdr:row>56</xdr:row>
                    <xdr:rowOff>9525</xdr:rowOff>
                  </from>
                  <to>
                    <xdr:col>5</xdr:col>
                    <xdr:colOff>9525</xdr:colOff>
                    <xdr:row>57</xdr:row>
                    <xdr:rowOff>0</xdr:rowOff>
                  </to>
                </anchor>
              </controlPr>
            </control>
          </mc:Choice>
        </mc:AlternateContent>
        <mc:AlternateContent xmlns:mc="http://schemas.openxmlformats.org/markup-compatibility/2006">
          <mc:Choice Requires="x14">
            <control shapeId="1105" r:id="rId43" name="Check Box 81">
              <controlPr defaultSize="0" autoFill="0" autoLine="0" autoPict="0">
                <anchor moveWithCells="1">
                  <from>
                    <xdr:col>4</xdr:col>
                    <xdr:colOff>38100</xdr:colOff>
                    <xdr:row>60</xdr:row>
                    <xdr:rowOff>257175</xdr:rowOff>
                  </from>
                  <to>
                    <xdr:col>5</xdr:col>
                    <xdr:colOff>0</xdr:colOff>
                    <xdr:row>62</xdr:row>
                    <xdr:rowOff>104775</xdr:rowOff>
                  </to>
                </anchor>
              </controlPr>
            </control>
          </mc:Choice>
        </mc:AlternateContent>
        <mc:AlternateContent xmlns:mc="http://schemas.openxmlformats.org/markup-compatibility/2006">
          <mc:Choice Requires="x14">
            <control shapeId="1106" r:id="rId44" name="Check Box 82">
              <controlPr defaultSize="0" autoFill="0" autoLine="0" autoPict="0">
                <anchor moveWithCells="1">
                  <from>
                    <xdr:col>4</xdr:col>
                    <xdr:colOff>47625</xdr:colOff>
                    <xdr:row>65</xdr:row>
                    <xdr:rowOff>19050</xdr:rowOff>
                  </from>
                  <to>
                    <xdr:col>5</xdr:col>
                    <xdr:colOff>38100</xdr:colOff>
                    <xdr:row>66</xdr:row>
                    <xdr:rowOff>0</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5</xdr:col>
                    <xdr:colOff>66675</xdr:colOff>
                    <xdr:row>43</xdr:row>
                    <xdr:rowOff>9525</xdr:rowOff>
                  </from>
                  <to>
                    <xdr:col>6</xdr:col>
                    <xdr:colOff>38100</xdr:colOff>
                    <xdr:row>44</xdr:row>
                    <xdr:rowOff>19050</xdr:rowOff>
                  </to>
                </anchor>
              </controlPr>
            </control>
          </mc:Choice>
        </mc:AlternateContent>
        <mc:AlternateContent xmlns:mc="http://schemas.openxmlformats.org/markup-compatibility/2006">
          <mc:Choice Requires="x14">
            <control shapeId="1109" r:id="rId46" name="Check Box 85">
              <controlPr defaultSize="0" autoFill="0" autoLine="0" autoPict="0">
                <anchor moveWithCells="1">
                  <from>
                    <xdr:col>5</xdr:col>
                    <xdr:colOff>66675</xdr:colOff>
                    <xdr:row>54</xdr:row>
                    <xdr:rowOff>0</xdr:rowOff>
                  </from>
                  <to>
                    <xdr:col>6</xdr:col>
                    <xdr:colOff>38100</xdr:colOff>
                    <xdr:row>55</xdr:row>
                    <xdr:rowOff>161925</xdr:rowOff>
                  </to>
                </anchor>
              </controlPr>
            </control>
          </mc:Choice>
        </mc:AlternateContent>
        <mc:AlternateContent xmlns:mc="http://schemas.openxmlformats.org/markup-compatibility/2006">
          <mc:Choice Requires="x14">
            <control shapeId="1110" r:id="rId47" name="Check Box 86">
              <controlPr defaultSize="0" autoFill="0" autoLine="0" autoPict="0">
                <anchor moveWithCells="1">
                  <from>
                    <xdr:col>5</xdr:col>
                    <xdr:colOff>66675</xdr:colOff>
                    <xdr:row>55</xdr:row>
                    <xdr:rowOff>9525</xdr:rowOff>
                  </from>
                  <to>
                    <xdr:col>6</xdr:col>
                    <xdr:colOff>38100</xdr:colOff>
                    <xdr:row>56</xdr:row>
                    <xdr:rowOff>0</xdr:rowOff>
                  </to>
                </anchor>
              </controlPr>
            </control>
          </mc:Choice>
        </mc:AlternateContent>
        <mc:AlternateContent xmlns:mc="http://schemas.openxmlformats.org/markup-compatibility/2006">
          <mc:Choice Requires="x14">
            <control shapeId="1111" r:id="rId48" name="Check Box 87">
              <controlPr defaultSize="0" autoFill="0" autoLine="0" autoPict="0">
                <anchor moveWithCells="1">
                  <from>
                    <xdr:col>5</xdr:col>
                    <xdr:colOff>47625</xdr:colOff>
                    <xdr:row>56</xdr:row>
                    <xdr:rowOff>9525</xdr:rowOff>
                  </from>
                  <to>
                    <xdr:col>6</xdr:col>
                    <xdr:colOff>9525</xdr:colOff>
                    <xdr:row>57</xdr:row>
                    <xdr:rowOff>9525</xdr:rowOff>
                  </to>
                </anchor>
              </controlPr>
            </control>
          </mc:Choice>
        </mc:AlternateContent>
        <mc:AlternateContent xmlns:mc="http://schemas.openxmlformats.org/markup-compatibility/2006">
          <mc:Choice Requires="x14">
            <control shapeId="1112" r:id="rId49" name="Check Box 88">
              <controlPr defaultSize="0" autoFill="0" autoLine="0" autoPict="0">
                <anchor moveWithCells="1">
                  <from>
                    <xdr:col>5</xdr:col>
                    <xdr:colOff>66675</xdr:colOff>
                    <xdr:row>61</xdr:row>
                    <xdr:rowOff>0</xdr:rowOff>
                  </from>
                  <to>
                    <xdr:col>6</xdr:col>
                    <xdr:colOff>38100</xdr:colOff>
                    <xdr:row>62</xdr:row>
                    <xdr:rowOff>161925</xdr:rowOff>
                  </to>
                </anchor>
              </controlPr>
            </control>
          </mc:Choice>
        </mc:AlternateContent>
        <mc:AlternateContent xmlns:mc="http://schemas.openxmlformats.org/markup-compatibility/2006">
          <mc:Choice Requires="x14">
            <control shapeId="1113" r:id="rId50" name="Check Box 89">
              <controlPr defaultSize="0" autoFill="0" autoLine="0" autoPict="0">
                <anchor moveWithCells="1">
                  <from>
                    <xdr:col>6</xdr:col>
                    <xdr:colOff>47625</xdr:colOff>
                    <xdr:row>43</xdr:row>
                    <xdr:rowOff>9525</xdr:rowOff>
                  </from>
                  <to>
                    <xdr:col>7</xdr:col>
                    <xdr:colOff>9525</xdr:colOff>
                    <xdr:row>44</xdr:row>
                    <xdr:rowOff>9525</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6</xdr:col>
                    <xdr:colOff>47625</xdr:colOff>
                    <xdr:row>44</xdr:row>
                    <xdr:rowOff>9525</xdr:rowOff>
                  </from>
                  <to>
                    <xdr:col>7</xdr:col>
                    <xdr:colOff>9525</xdr:colOff>
                    <xdr:row>45</xdr:row>
                    <xdr:rowOff>19050</xdr:rowOff>
                  </to>
                </anchor>
              </controlPr>
            </control>
          </mc:Choice>
        </mc:AlternateContent>
        <mc:AlternateContent xmlns:mc="http://schemas.openxmlformats.org/markup-compatibility/2006">
          <mc:Choice Requires="x14">
            <control shapeId="1115" r:id="rId52" name="Check Box 91">
              <controlPr defaultSize="0" autoFill="0" autoLine="0" autoPict="0">
                <anchor moveWithCells="1">
                  <from>
                    <xdr:col>6</xdr:col>
                    <xdr:colOff>47625</xdr:colOff>
                    <xdr:row>54</xdr:row>
                    <xdr:rowOff>9525</xdr:rowOff>
                  </from>
                  <to>
                    <xdr:col>7</xdr:col>
                    <xdr:colOff>9525</xdr:colOff>
                    <xdr:row>55</xdr:row>
                    <xdr:rowOff>161925</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6</xdr:col>
                    <xdr:colOff>47625</xdr:colOff>
                    <xdr:row>55</xdr:row>
                    <xdr:rowOff>9525</xdr:rowOff>
                  </from>
                  <to>
                    <xdr:col>7</xdr:col>
                    <xdr:colOff>9525</xdr:colOff>
                    <xdr:row>56</xdr:row>
                    <xdr:rowOff>0</xdr:rowOff>
                  </to>
                </anchor>
              </controlPr>
            </control>
          </mc:Choice>
        </mc:AlternateContent>
        <mc:AlternateContent xmlns:mc="http://schemas.openxmlformats.org/markup-compatibility/2006">
          <mc:Choice Requires="x14">
            <control shapeId="1117" r:id="rId54" name="Check Box 93">
              <controlPr defaultSize="0" autoFill="0" autoLine="0" autoPict="0">
                <anchor moveWithCells="1">
                  <from>
                    <xdr:col>6</xdr:col>
                    <xdr:colOff>47625</xdr:colOff>
                    <xdr:row>56</xdr:row>
                    <xdr:rowOff>9525</xdr:rowOff>
                  </from>
                  <to>
                    <xdr:col>7</xdr:col>
                    <xdr:colOff>9525</xdr:colOff>
                    <xdr:row>57</xdr:row>
                    <xdr:rowOff>9525</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6</xdr:col>
                    <xdr:colOff>47625</xdr:colOff>
                    <xdr:row>61</xdr:row>
                    <xdr:rowOff>9525</xdr:rowOff>
                  </from>
                  <to>
                    <xdr:col>7</xdr:col>
                    <xdr:colOff>9525</xdr:colOff>
                    <xdr:row>62</xdr:row>
                    <xdr:rowOff>171450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6</xdr:col>
                    <xdr:colOff>47625</xdr:colOff>
                    <xdr:row>65</xdr:row>
                    <xdr:rowOff>9525</xdr:rowOff>
                  </from>
                  <to>
                    <xdr:col>7</xdr:col>
                    <xdr:colOff>0</xdr:colOff>
                    <xdr:row>66</xdr:row>
                    <xdr:rowOff>9525</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7</xdr:col>
                    <xdr:colOff>85725</xdr:colOff>
                    <xdr:row>43</xdr:row>
                    <xdr:rowOff>0</xdr:rowOff>
                  </from>
                  <to>
                    <xdr:col>8</xdr:col>
                    <xdr:colOff>57150</xdr:colOff>
                    <xdr:row>44</xdr:row>
                    <xdr:rowOff>9525</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7</xdr:col>
                    <xdr:colOff>85725</xdr:colOff>
                    <xdr:row>44</xdr:row>
                    <xdr:rowOff>9525</xdr:rowOff>
                  </from>
                  <to>
                    <xdr:col>8</xdr:col>
                    <xdr:colOff>57150</xdr:colOff>
                    <xdr:row>45</xdr:row>
                    <xdr:rowOff>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7</xdr:col>
                    <xdr:colOff>85725</xdr:colOff>
                    <xdr:row>54</xdr:row>
                    <xdr:rowOff>9525</xdr:rowOff>
                  </from>
                  <to>
                    <xdr:col>8</xdr:col>
                    <xdr:colOff>57150</xdr:colOff>
                    <xdr:row>55</xdr:row>
                    <xdr:rowOff>161925</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7</xdr:col>
                    <xdr:colOff>85725</xdr:colOff>
                    <xdr:row>55</xdr:row>
                    <xdr:rowOff>9525</xdr:rowOff>
                  </from>
                  <to>
                    <xdr:col>8</xdr:col>
                    <xdr:colOff>57150</xdr:colOff>
                    <xdr:row>56</xdr:row>
                    <xdr:rowOff>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7</xdr:col>
                    <xdr:colOff>85725</xdr:colOff>
                    <xdr:row>56</xdr:row>
                    <xdr:rowOff>9525</xdr:rowOff>
                  </from>
                  <to>
                    <xdr:col>8</xdr:col>
                    <xdr:colOff>57150</xdr:colOff>
                    <xdr:row>57</xdr:row>
                    <xdr:rowOff>9525</xdr:rowOff>
                  </to>
                </anchor>
              </controlPr>
            </control>
          </mc:Choice>
        </mc:AlternateContent>
        <mc:AlternateContent xmlns:mc="http://schemas.openxmlformats.org/markup-compatibility/2006">
          <mc:Choice Requires="x14">
            <control shapeId="1125" r:id="rId62" name="Check Box 101">
              <controlPr defaultSize="0" autoFill="0" autoLine="0" autoPict="0">
                <anchor moveWithCells="1">
                  <from>
                    <xdr:col>7</xdr:col>
                    <xdr:colOff>85725</xdr:colOff>
                    <xdr:row>61</xdr:row>
                    <xdr:rowOff>9525</xdr:rowOff>
                  </from>
                  <to>
                    <xdr:col>8</xdr:col>
                    <xdr:colOff>57150</xdr:colOff>
                    <xdr:row>62</xdr:row>
                    <xdr:rowOff>161925</xdr:rowOff>
                  </to>
                </anchor>
              </controlPr>
            </control>
          </mc:Choice>
        </mc:AlternateContent>
        <mc:AlternateContent xmlns:mc="http://schemas.openxmlformats.org/markup-compatibility/2006">
          <mc:Choice Requires="x14">
            <control shapeId="1126" r:id="rId63" name="Check Box 102">
              <controlPr defaultSize="0" autoFill="0" autoLine="0" autoPict="0">
                <anchor moveWithCells="1">
                  <from>
                    <xdr:col>3</xdr:col>
                    <xdr:colOff>66675</xdr:colOff>
                    <xdr:row>124</xdr:row>
                    <xdr:rowOff>9525</xdr:rowOff>
                  </from>
                  <to>
                    <xdr:col>4</xdr:col>
                    <xdr:colOff>0</xdr:colOff>
                    <xdr:row>125</xdr:row>
                    <xdr:rowOff>0</xdr:rowOff>
                  </to>
                </anchor>
              </controlPr>
            </control>
          </mc:Choice>
        </mc:AlternateContent>
        <mc:AlternateContent xmlns:mc="http://schemas.openxmlformats.org/markup-compatibility/2006">
          <mc:Choice Requires="x14">
            <control shapeId="1127" r:id="rId64" name="Check Box 103">
              <controlPr defaultSize="0" autoFill="0" autoLine="0" autoPict="0">
                <anchor moveWithCells="1">
                  <from>
                    <xdr:col>3</xdr:col>
                    <xdr:colOff>66675</xdr:colOff>
                    <xdr:row>125</xdr:row>
                    <xdr:rowOff>9525</xdr:rowOff>
                  </from>
                  <to>
                    <xdr:col>4</xdr:col>
                    <xdr:colOff>0</xdr:colOff>
                    <xdr:row>126</xdr:row>
                    <xdr:rowOff>0</xdr:rowOff>
                  </to>
                </anchor>
              </controlPr>
            </control>
          </mc:Choice>
        </mc:AlternateContent>
        <mc:AlternateContent xmlns:mc="http://schemas.openxmlformats.org/markup-compatibility/2006">
          <mc:Choice Requires="x14">
            <control shapeId="1128" r:id="rId65" name="Check Box 104">
              <controlPr defaultSize="0" autoFill="0" autoLine="0" autoPict="0">
                <anchor moveWithCells="1">
                  <from>
                    <xdr:col>5</xdr:col>
                    <xdr:colOff>66675</xdr:colOff>
                    <xdr:row>124</xdr:row>
                    <xdr:rowOff>9525</xdr:rowOff>
                  </from>
                  <to>
                    <xdr:col>6</xdr:col>
                    <xdr:colOff>9525</xdr:colOff>
                    <xdr:row>125</xdr:row>
                    <xdr:rowOff>0</xdr:rowOff>
                  </to>
                </anchor>
              </controlPr>
            </control>
          </mc:Choice>
        </mc:AlternateContent>
        <mc:AlternateContent xmlns:mc="http://schemas.openxmlformats.org/markup-compatibility/2006">
          <mc:Choice Requires="x14">
            <control shapeId="1129" r:id="rId66" name="Check Box 105">
              <controlPr defaultSize="0" autoFill="0" autoLine="0" autoPict="0">
                <anchor moveWithCells="1">
                  <from>
                    <xdr:col>5</xdr:col>
                    <xdr:colOff>66675</xdr:colOff>
                    <xdr:row>125</xdr:row>
                    <xdr:rowOff>9525</xdr:rowOff>
                  </from>
                  <to>
                    <xdr:col>6</xdr:col>
                    <xdr:colOff>9525</xdr:colOff>
                    <xdr:row>126</xdr:row>
                    <xdr:rowOff>0</xdr:rowOff>
                  </to>
                </anchor>
              </controlPr>
            </control>
          </mc:Choice>
        </mc:AlternateContent>
        <mc:AlternateContent xmlns:mc="http://schemas.openxmlformats.org/markup-compatibility/2006">
          <mc:Choice Requires="x14">
            <control shapeId="1130" r:id="rId67" name="Check Box 106">
              <controlPr defaultSize="0" autoFill="0" autoLine="0" autoPict="0">
                <anchor moveWithCells="1">
                  <from>
                    <xdr:col>1</xdr:col>
                    <xdr:colOff>66675</xdr:colOff>
                    <xdr:row>127</xdr:row>
                    <xdr:rowOff>9525</xdr:rowOff>
                  </from>
                  <to>
                    <xdr:col>1</xdr:col>
                    <xdr:colOff>295275</xdr:colOff>
                    <xdr:row>128</xdr:row>
                    <xdr:rowOff>0</xdr:rowOff>
                  </to>
                </anchor>
              </controlPr>
            </control>
          </mc:Choice>
        </mc:AlternateContent>
        <mc:AlternateContent xmlns:mc="http://schemas.openxmlformats.org/markup-compatibility/2006">
          <mc:Choice Requires="x14">
            <control shapeId="1131" r:id="rId68" name="Check Box 107">
              <controlPr defaultSize="0" autoFill="0" autoLine="0" autoPict="0">
                <anchor moveWithCells="1">
                  <from>
                    <xdr:col>1</xdr:col>
                    <xdr:colOff>66675</xdr:colOff>
                    <xdr:row>128</xdr:row>
                    <xdr:rowOff>9525</xdr:rowOff>
                  </from>
                  <to>
                    <xdr:col>1</xdr:col>
                    <xdr:colOff>295275</xdr:colOff>
                    <xdr:row>129</xdr:row>
                    <xdr:rowOff>0</xdr:rowOff>
                  </to>
                </anchor>
              </controlPr>
            </control>
          </mc:Choice>
        </mc:AlternateContent>
        <mc:AlternateContent xmlns:mc="http://schemas.openxmlformats.org/markup-compatibility/2006">
          <mc:Choice Requires="x14">
            <control shapeId="1132" r:id="rId69" name="Check Box 108">
              <controlPr defaultSize="0" autoFill="0" autoLine="0" autoPict="0">
                <anchor moveWithCells="1">
                  <from>
                    <xdr:col>1</xdr:col>
                    <xdr:colOff>66675</xdr:colOff>
                    <xdr:row>129</xdr:row>
                    <xdr:rowOff>9525</xdr:rowOff>
                  </from>
                  <to>
                    <xdr:col>1</xdr:col>
                    <xdr:colOff>295275</xdr:colOff>
                    <xdr:row>130</xdr:row>
                    <xdr:rowOff>0</xdr:rowOff>
                  </to>
                </anchor>
              </controlPr>
            </control>
          </mc:Choice>
        </mc:AlternateContent>
        <mc:AlternateContent xmlns:mc="http://schemas.openxmlformats.org/markup-compatibility/2006">
          <mc:Choice Requires="x14">
            <control shapeId="1133" r:id="rId70" name="Check Box 109">
              <controlPr defaultSize="0" autoFill="0" autoLine="0" autoPict="0">
                <anchor moveWithCells="1">
                  <from>
                    <xdr:col>1</xdr:col>
                    <xdr:colOff>66675</xdr:colOff>
                    <xdr:row>134</xdr:row>
                    <xdr:rowOff>9525</xdr:rowOff>
                  </from>
                  <to>
                    <xdr:col>1</xdr:col>
                    <xdr:colOff>295275</xdr:colOff>
                    <xdr:row>135</xdr:row>
                    <xdr:rowOff>0</xdr:rowOff>
                  </to>
                </anchor>
              </controlPr>
            </control>
          </mc:Choice>
        </mc:AlternateContent>
        <mc:AlternateContent xmlns:mc="http://schemas.openxmlformats.org/markup-compatibility/2006">
          <mc:Choice Requires="x14">
            <control shapeId="1134" r:id="rId71" name="Check Box 110">
              <controlPr defaultSize="0" autoFill="0" autoLine="0" autoPict="0">
                <anchor moveWithCells="1">
                  <from>
                    <xdr:col>1</xdr:col>
                    <xdr:colOff>66675</xdr:colOff>
                    <xdr:row>135</xdr:row>
                    <xdr:rowOff>9525</xdr:rowOff>
                  </from>
                  <to>
                    <xdr:col>1</xdr:col>
                    <xdr:colOff>295275</xdr:colOff>
                    <xdr:row>136</xdr:row>
                    <xdr:rowOff>0</xdr:rowOff>
                  </to>
                </anchor>
              </controlPr>
            </control>
          </mc:Choice>
        </mc:AlternateContent>
        <mc:AlternateContent xmlns:mc="http://schemas.openxmlformats.org/markup-compatibility/2006">
          <mc:Choice Requires="x14">
            <control shapeId="1135" r:id="rId72" name="Check Box 111">
              <controlPr defaultSize="0" autoFill="0" autoLine="0" autoPict="0">
                <anchor moveWithCells="1">
                  <from>
                    <xdr:col>1</xdr:col>
                    <xdr:colOff>66675</xdr:colOff>
                    <xdr:row>136</xdr:row>
                    <xdr:rowOff>9525</xdr:rowOff>
                  </from>
                  <to>
                    <xdr:col>1</xdr:col>
                    <xdr:colOff>295275</xdr:colOff>
                    <xdr:row>137</xdr:row>
                    <xdr:rowOff>0</xdr:rowOff>
                  </to>
                </anchor>
              </controlPr>
            </control>
          </mc:Choice>
        </mc:AlternateContent>
        <mc:AlternateContent xmlns:mc="http://schemas.openxmlformats.org/markup-compatibility/2006">
          <mc:Choice Requires="x14">
            <control shapeId="1136" r:id="rId73" name="Check Box 112">
              <controlPr defaultSize="0" autoFill="0" autoLine="0" autoPict="0">
                <anchor moveWithCells="1">
                  <from>
                    <xdr:col>1</xdr:col>
                    <xdr:colOff>66675</xdr:colOff>
                    <xdr:row>137</xdr:row>
                    <xdr:rowOff>9525</xdr:rowOff>
                  </from>
                  <to>
                    <xdr:col>1</xdr:col>
                    <xdr:colOff>295275</xdr:colOff>
                    <xdr:row>138</xdr:row>
                    <xdr:rowOff>0</xdr:rowOff>
                  </to>
                </anchor>
              </controlPr>
            </control>
          </mc:Choice>
        </mc:AlternateContent>
        <mc:AlternateContent xmlns:mc="http://schemas.openxmlformats.org/markup-compatibility/2006">
          <mc:Choice Requires="x14">
            <control shapeId="1137" r:id="rId74" name="Check Box 113">
              <controlPr defaultSize="0" autoFill="0" autoLine="0" autoPict="0">
                <anchor moveWithCells="1">
                  <from>
                    <xdr:col>1</xdr:col>
                    <xdr:colOff>66675</xdr:colOff>
                    <xdr:row>138</xdr:row>
                    <xdr:rowOff>9525</xdr:rowOff>
                  </from>
                  <to>
                    <xdr:col>1</xdr:col>
                    <xdr:colOff>295275</xdr:colOff>
                    <xdr:row>139</xdr:row>
                    <xdr:rowOff>0</xdr:rowOff>
                  </to>
                </anchor>
              </controlPr>
            </control>
          </mc:Choice>
        </mc:AlternateContent>
        <mc:AlternateContent xmlns:mc="http://schemas.openxmlformats.org/markup-compatibility/2006">
          <mc:Choice Requires="x14">
            <control shapeId="1138" r:id="rId75" name="Check Box 114">
              <controlPr defaultSize="0" autoFill="0" autoLine="0" autoPict="0">
                <anchor moveWithCells="1">
                  <from>
                    <xdr:col>1</xdr:col>
                    <xdr:colOff>66675</xdr:colOff>
                    <xdr:row>139</xdr:row>
                    <xdr:rowOff>9525</xdr:rowOff>
                  </from>
                  <to>
                    <xdr:col>1</xdr:col>
                    <xdr:colOff>295275</xdr:colOff>
                    <xdr:row>140</xdr:row>
                    <xdr:rowOff>0</xdr:rowOff>
                  </to>
                </anchor>
              </controlPr>
            </control>
          </mc:Choice>
        </mc:AlternateContent>
        <mc:AlternateContent xmlns:mc="http://schemas.openxmlformats.org/markup-compatibility/2006">
          <mc:Choice Requires="x14">
            <control shapeId="1139" r:id="rId76" name="Check Box 115">
              <controlPr defaultSize="0" autoFill="0" autoLine="0" autoPict="0">
                <anchor moveWithCells="1">
                  <from>
                    <xdr:col>1</xdr:col>
                    <xdr:colOff>66675</xdr:colOff>
                    <xdr:row>140</xdr:row>
                    <xdr:rowOff>9525</xdr:rowOff>
                  </from>
                  <to>
                    <xdr:col>1</xdr:col>
                    <xdr:colOff>295275</xdr:colOff>
                    <xdr:row>141</xdr:row>
                    <xdr:rowOff>0</xdr:rowOff>
                  </to>
                </anchor>
              </controlPr>
            </control>
          </mc:Choice>
        </mc:AlternateContent>
        <mc:AlternateContent xmlns:mc="http://schemas.openxmlformats.org/markup-compatibility/2006">
          <mc:Choice Requires="x14">
            <control shapeId="1140" r:id="rId77" name="Check Box 116">
              <controlPr defaultSize="0" autoFill="0" autoLine="0" autoPict="0">
                <anchor moveWithCells="1">
                  <from>
                    <xdr:col>3</xdr:col>
                    <xdr:colOff>57150</xdr:colOff>
                    <xdr:row>66</xdr:row>
                    <xdr:rowOff>19050</xdr:rowOff>
                  </from>
                  <to>
                    <xdr:col>3</xdr:col>
                    <xdr:colOff>295275</xdr:colOff>
                    <xdr:row>67</xdr:row>
                    <xdr:rowOff>0</xdr:rowOff>
                  </to>
                </anchor>
              </controlPr>
            </control>
          </mc:Choice>
        </mc:AlternateContent>
        <mc:AlternateContent xmlns:mc="http://schemas.openxmlformats.org/markup-compatibility/2006">
          <mc:Choice Requires="x14">
            <control shapeId="1141" r:id="rId78" name="Check Box 117">
              <controlPr defaultSize="0" autoFill="0" autoLine="0" autoPict="0">
                <anchor moveWithCells="1">
                  <from>
                    <xdr:col>4</xdr:col>
                    <xdr:colOff>47625</xdr:colOff>
                    <xdr:row>65</xdr:row>
                    <xdr:rowOff>1838325</xdr:rowOff>
                  </from>
                  <to>
                    <xdr:col>5</xdr:col>
                    <xdr:colOff>0</xdr:colOff>
                    <xdr:row>67</xdr:row>
                    <xdr:rowOff>9525</xdr:rowOff>
                  </to>
                </anchor>
              </controlPr>
            </control>
          </mc:Choice>
        </mc:AlternateContent>
        <mc:AlternateContent xmlns:mc="http://schemas.openxmlformats.org/markup-compatibility/2006">
          <mc:Choice Requires="x14">
            <control shapeId="1142" r:id="rId79" name="Check Box 118">
              <controlPr defaultSize="0" autoFill="0" autoLine="0" autoPict="0">
                <anchor moveWithCells="1">
                  <from>
                    <xdr:col>5</xdr:col>
                    <xdr:colOff>47625</xdr:colOff>
                    <xdr:row>66</xdr:row>
                    <xdr:rowOff>0</xdr:rowOff>
                  </from>
                  <to>
                    <xdr:col>6</xdr:col>
                    <xdr:colOff>9525</xdr:colOff>
                    <xdr:row>67</xdr:row>
                    <xdr:rowOff>9525</xdr:rowOff>
                  </to>
                </anchor>
              </controlPr>
            </control>
          </mc:Choice>
        </mc:AlternateContent>
        <mc:AlternateContent xmlns:mc="http://schemas.openxmlformats.org/markup-compatibility/2006">
          <mc:Choice Requires="x14">
            <control shapeId="1143" r:id="rId80" name="Check Box 119">
              <controlPr defaultSize="0" autoFill="0" autoLine="0" autoPict="0">
                <anchor moveWithCells="1">
                  <from>
                    <xdr:col>6</xdr:col>
                    <xdr:colOff>47625</xdr:colOff>
                    <xdr:row>66</xdr:row>
                    <xdr:rowOff>0</xdr:rowOff>
                  </from>
                  <to>
                    <xdr:col>7</xdr:col>
                    <xdr:colOff>0</xdr:colOff>
                    <xdr:row>67</xdr:row>
                    <xdr:rowOff>9525</xdr:rowOff>
                  </to>
                </anchor>
              </controlPr>
            </control>
          </mc:Choice>
        </mc:AlternateContent>
        <mc:AlternateContent xmlns:mc="http://schemas.openxmlformats.org/markup-compatibility/2006">
          <mc:Choice Requires="x14">
            <control shapeId="1144" r:id="rId81" name="Check Box 120">
              <controlPr defaultSize="0" autoFill="0" autoLine="0" autoPict="0">
                <anchor moveWithCells="1">
                  <from>
                    <xdr:col>7</xdr:col>
                    <xdr:colOff>85725</xdr:colOff>
                    <xdr:row>66</xdr:row>
                    <xdr:rowOff>0</xdr:rowOff>
                  </from>
                  <to>
                    <xdr:col>8</xdr:col>
                    <xdr:colOff>28575</xdr:colOff>
                    <xdr:row>67</xdr:row>
                    <xdr:rowOff>0</xdr:rowOff>
                  </to>
                </anchor>
              </controlPr>
            </control>
          </mc:Choice>
        </mc:AlternateContent>
        <mc:AlternateContent xmlns:mc="http://schemas.openxmlformats.org/markup-compatibility/2006">
          <mc:Choice Requires="x14">
            <control shapeId="1145" r:id="rId82" name="Check Box 121">
              <controlPr defaultSize="0" autoFill="0" autoLine="0" autoPict="0">
                <anchor moveWithCells="1">
                  <from>
                    <xdr:col>3</xdr:col>
                    <xdr:colOff>57150</xdr:colOff>
                    <xdr:row>67</xdr:row>
                    <xdr:rowOff>19050</xdr:rowOff>
                  </from>
                  <to>
                    <xdr:col>4</xdr:col>
                    <xdr:colOff>9525</xdr:colOff>
                    <xdr:row>68</xdr:row>
                    <xdr:rowOff>0</xdr:rowOff>
                  </to>
                </anchor>
              </controlPr>
            </control>
          </mc:Choice>
        </mc:AlternateContent>
        <mc:AlternateContent xmlns:mc="http://schemas.openxmlformats.org/markup-compatibility/2006">
          <mc:Choice Requires="x14">
            <control shapeId="1146" r:id="rId83" name="Check Box 122">
              <controlPr defaultSize="0" autoFill="0" autoLine="0" autoPict="0">
                <anchor moveWithCells="1">
                  <from>
                    <xdr:col>4</xdr:col>
                    <xdr:colOff>47625</xdr:colOff>
                    <xdr:row>67</xdr:row>
                    <xdr:rowOff>28575</xdr:rowOff>
                  </from>
                  <to>
                    <xdr:col>5</xdr:col>
                    <xdr:colOff>9525</xdr:colOff>
                    <xdr:row>68</xdr:row>
                    <xdr:rowOff>0</xdr:rowOff>
                  </to>
                </anchor>
              </controlPr>
            </control>
          </mc:Choice>
        </mc:AlternateContent>
        <mc:AlternateContent xmlns:mc="http://schemas.openxmlformats.org/markup-compatibility/2006">
          <mc:Choice Requires="x14">
            <control shapeId="1147" r:id="rId84" name="Check Box 123">
              <controlPr defaultSize="0" autoFill="0" autoLine="0" autoPict="0">
                <anchor moveWithCells="1">
                  <from>
                    <xdr:col>6</xdr:col>
                    <xdr:colOff>47625</xdr:colOff>
                    <xdr:row>67</xdr:row>
                    <xdr:rowOff>28575</xdr:rowOff>
                  </from>
                  <to>
                    <xdr:col>7</xdr:col>
                    <xdr:colOff>0</xdr:colOff>
                    <xdr:row>68</xdr:row>
                    <xdr:rowOff>0</xdr:rowOff>
                  </to>
                </anchor>
              </controlPr>
            </control>
          </mc:Choice>
        </mc:AlternateContent>
        <mc:AlternateContent xmlns:mc="http://schemas.openxmlformats.org/markup-compatibility/2006">
          <mc:Choice Requires="x14">
            <control shapeId="1148" r:id="rId85" name="Check Box 124">
              <controlPr defaultSize="0" autoFill="0" autoLine="0" autoPict="0">
                <anchor moveWithCells="1">
                  <from>
                    <xdr:col>7</xdr:col>
                    <xdr:colOff>85725</xdr:colOff>
                    <xdr:row>67</xdr:row>
                    <xdr:rowOff>9525</xdr:rowOff>
                  </from>
                  <to>
                    <xdr:col>8</xdr:col>
                    <xdr:colOff>47625</xdr:colOff>
                    <xdr:row>68</xdr:row>
                    <xdr:rowOff>0</xdr:rowOff>
                  </to>
                </anchor>
              </controlPr>
            </control>
          </mc:Choice>
        </mc:AlternateContent>
        <mc:AlternateContent xmlns:mc="http://schemas.openxmlformats.org/markup-compatibility/2006">
          <mc:Choice Requires="x14">
            <control shapeId="1149" r:id="rId86" name="Check Box 125">
              <controlPr defaultSize="0" autoFill="0" autoLine="0" autoPict="0">
                <anchor moveWithCells="1">
                  <from>
                    <xdr:col>1</xdr:col>
                    <xdr:colOff>47625</xdr:colOff>
                    <xdr:row>23</xdr:row>
                    <xdr:rowOff>390525</xdr:rowOff>
                  </from>
                  <to>
                    <xdr:col>1</xdr:col>
                    <xdr:colOff>304800</xdr:colOff>
                    <xdr:row>25</xdr:row>
                    <xdr:rowOff>0</xdr:rowOff>
                  </to>
                </anchor>
              </controlPr>
            </control>
          </mc:Choice>
        </mc:AlternateContent>
        <mc:AlternateContent xmlns:mc="http://schemas.openxmlformats.org/markup-compatibility/2006">
          <mc:Choice Requires="x14">
            <control shapeId="1150" r:id="rId87" name="Check Box 126">
              <controlPr defaultSize="0" autoFill="0" autoLine="0" autoPict="0">
                <anchor moveWithCells="1">
                  <from>
                    <xdr:col>1</xdr:col>
                    <xdr:colOff>47625</xdr:colOff>
                    <xdr:row>24</xdr:row>
                    <xdr:rowOff>238125</xdr:rowOff>
                  </from>
                  <to>
                    <xdr:col>1</xdr:col>
                    <xdr:colOff>304800</xdr:colOff>
                    <xdr:row>26</xdr:row>
                    <xdr:rowOff>0</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3</xdr:col>
                    <xdr:colOff>47625</xdr:colOff>
                    <xdr:row>24</xdr:row>
                    <xdr:rowOff>0</xdr:rowOff>
                  </from>
                  <to>
                    <xdr:col>4</xdr:col>
                    <xdr:colOff>9525</xdr:colOff>
                    <xdr:row>24</xdr:row>
                    <xdr:rowOff>228600</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1</xdr:col>
                    <xdr:colOff>47625</xdr:colOff>
                    <xdr:row>27</xdr:row>
                    <xdr:rowOff>390525</xdr:rowOff>
                  </from>
                  <to>
                    <xdr:col>1</xdr:col>
                    <xdr:colOff>304800</xdr:colOff>
                    <xdr:row>29</xdr:row>
                    <xdr:rowOff>0</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3</xdr:col>
                    <xdr:colOff>47625</xdr:colOff>
                    <xdr:row>45</xdr:row>
                    <xdr:rowOff>9525</xdr:rowOff>
                  </from>
                  <to>
                    <xdr:col>4</xdr:col>
                    <xdr:colOff>9525</xdr:colOff>
                    <xdr:row>46</xdr:row>
                    <xdr:rowOff>0</xdr:rowOff>
                  </to>
                </anchor>
              </controlPr>
            </control>
          </mc:Choice>
        </mc:AlternateContent>
        <mc:AlternateContent xmlns:mc="http://schemas.openxmlformats.org/markup-compatibility/2006">
          <mc:Choice Requires="x14">
            <control shapeId="1171" r:id="rId91" name="Check Box 147">
              <controlPr defaultSize="0" autoFill="0" autoLine="0" autoPict="0">
                <anchor moveWithCells="1">
                  <from>
                    <xdr:col>4</xdr:col>
                    <xdr:colOff>47625</xdr:colOff>
                    <xdr:row>45</xdr:row>
                    <xdr:rowOff>9525</xdr:rowOff>
                  </from>
                  <to>
                    <xdr:col>5</xdr:col>
                    <xdr:colOff>9525</xdr:colOff>
                    <xdr:row>46</xdr:row>
                    <xdr:rowOff>0</xdr:rowOff>
                  </to>
                </anchor>
              </controlPr>
            </control>
          </mc:Choice>
        </mc:AlternateContent>
        <mc:AlternateContent xmlns:mc="http://schemas.openxmlformats.org/markup-compatibility/2006">
          <mc:Choice Requires="x14">
            <control shapeId="1172" r:id="rId92" name="Check Box 148">
              <controlPr defaultSize="0" autoFill="0" autoLine="0" autoPict="0">
                <anchor moveWithCells="1">
                  <from>
                    <xdr:col>5</xdr:col>
                    <xdr:colOff>47625</xdr:colOff>
                    <xdr:row>45</xdr:row>
                    <xdr:rowOff>9525</xdr:rowOff>
                  </from>
                  <to>
                    <xdr:col>6</xdr:col>
                    <xdr:colOff>9525</xdr:colOff>
                    <xdr:row>46</xdr:row>
                    <xdr:rowOff>0</xdr:rowOff>
                  </to>
                </anchor>
              </controlPr>
            </control>
          </mc:Choice>
        </mc:AlternateContent>
        <mc:AlternateContent xmlns:mc="http://schemas.openxmlformats.org/markup-compatibility/2006">
          <mc:Choice Requires="x14">
            <control shapeId="1173" r:id="rId93" name="Check Box 149">
              <controlPr defaultSize="0" autoFill="0" autoLine="0" autoPict="0">
                <anchor moveWithCells="1">
                  <from>
                    <xdr:col>6</xdr:col>
                    <xdr:colOff>47625</xdr:colOff>
                    <xdr:row>45</xdr:row>
                    <xdr:rowOff>9525</xdr:rowOff>
                  </from>
                  <to>
                    <xdr:col>7</xdr:col>
                    <xdr:colOff>9525</xdr:colOff>
                    <xdr:row>46</xdr:row>
                    <xdr:rowOff>0</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7</xdr:col>
                    <xdr:colOff>47625</xdr:colOff>
                    <xdr:row>45</xdr:row>
                    <xdr:rowOff>9525</xdr:rowOff>
                  </from>
                  <to>
                    <xdr:col>8</xdr:col>
                    <xdr:colOff>9525</xdr:colOff>
                    <xdr:row>46</xdr:row>
                    <xdr:rowOff>0</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3</xdr:col>
                    <xdr:colOff>47625</xdr:colOff>
                    <xdr:row>51</xdr:row>
                    <xdr:rowOff>9525</xdr:rowOff>
                  </from>
                  <to>
                    <xdr:col>4</xdr:col>
                    <xdr:colOff>9525</xdr:colOff>
                    <xdr:row>52</xdr:row>
                    <xdr:rowOff>0</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4</xdr:col>
                    <xdr:colOff>47625</xdr:colOff>
                    <xdr:row>51</xdr:row>
                    <xdr:rowOff>9525</xdr:rowOff>
                  </from>
                  <to>
                    <xdr:col>5</xdr:col>
                    <xdr:colOff>9525</xdr:colOff>
                    <xdr:row>52</xdr:row>
                    <xdr:rowOff>0</xdr:rowOff>
                  </to>
                </anchor>
              </controlPr>
            </control>
          </mc:Choice>
        </mc:AlternateContent>
        <mc:AlternateContent xmlns:mc="http://schemas.openxmlformats.org/markup-compatibility/2006">
          <mc:Choice Requires="x14">
            <control shapeId="1178" r:id="rId97" name="Check Box 154">
              <controlPr defaultSize="0" autoFill="0" autoLine="0" autoPict="0">
                <anchor moveWithCells="1">
                  <from>
                    <xdr:col>6</xdr:col>
                    <xdr:colOff>47625</xdr:colOff>
                    <xdr:row>51</xdr:row>
                    <xdr:rowOff>9525</xdr:rowOff>
                  </from>
                  <to>
                    <xdr:col>7</xdr:col>
                    <xdr:colOff>9525</xdr:colOff>
                    <xdr:row>52</xdr:row>
                    <xdr:rowOff>0</xdr:rowOff>
                  </to>
                </anchor>
              </controlPr>
            </control>
          </mc:Choice>
        </mc:AlternateContent>
        <mc:AlternateContent xmlns:mc="http://schemas.openxmlformats.org/markup-compatibility/2006">
          <mc:Choice Requires="x14">
            <control shapeId="1179" r:id="rId98" name="Check Box 155">
              <controlPr defaultSize="0" autoFill="0" autoLine="0" autoPict="0">
                <anchor moveWithCells="1">
                  <from>
                    <xdr:col>7</xdr:col>
                    <xdr:colOff>85725</xdr:colOff>
                    <xdr:row>51</xdr:row>
                    <xdr:rowOff>9525</xdr:rowOff>
                  </from>
                  <to>
                    <xdr:col>8</xdr:col>
                    <xdr:colOff>57150</xdr:colOff>
                    <xdr:row>52</xdr:row>
                    <xdr:rowOff>0</xdr:rowOff>
                  </to>
                </anchor>
              </controlPr>
            </control>
          </mc:Choice>
        </mc:AlternateContent>
        <mc:AlternateContent xmlns:mc="http://schemas.openxmlformats.org/markup-compatibility/2006">
          <mc:Choice Requires="x14">
            <control shapeId="1180" r:id="rId99" name="Check Box 156">
              <controlPr defaultSize="0" autoFill="0" autoLine="0" autoPict="0">
                <anchor moveWithCells="1">
                  <from>
                    <xdr:col>3</xdr:col>
                    <xdr:colOff>47625</xdr:colOff>
                    <xdr:row>52</xdr:row>
                    <xdr:rowOff>9525</xdr:rowOff>
                  </from>
                  <to>
                    <xdr:col>4</xdr:col>
                    <xdr:colOff>9525</xdr:colOff>
                    <xdr:row>53</xdr:row>
                    <xdr:rowOff>0</xdr:rowOff>
                  </to>
                </anchor>
              </controlPr>
            </control>
          </mc:Choice>
        </mc:AlternateContent>
        <mc:AlternateContent xmlns:mc="http://schemas.openxmlformats.org/markup-compatibility/2006">
          <mc:Choice Requires="x14">
            <control shapeId="1181" r:id="rId100" name="Check Box 157">
              <controlPr defaultSize="0" autoFill="0" autoLine="0" autoPict="0">
                <anchor moveWithCells="1">
                  <from>
                    <xdr:col>4</xdr:col>
                    <xdr:colOff>47625</xdr:colOff>
                    <xdr:row>52</xdr:row>
                    <xdr:rowOff>38100</xdr:rowOff>
                  </from>
                  <to>
                    <xdr:col>5</xdr:col>
                    <xdr:colOff>9525</xdr:colOff>
                    <xdr:row>53</xdr:row>
                    <xdr:rowOff>9525</xdr:rowOff>
                  </to>
                </anchor>
              </controlPr>
            </control>
          </mc:Choice>
        </mc:AlternateContent>
        <mc:AlternateContent xmlns:mc="http://schemas.openxmlformats.org/markup-compatibility/2006">
          <mc:Choice Requires="x14">
            <control shapeId="1182" r:id="rId101" name="Check Box 158">
              <controlPr defaultSize="0" autoFill="0" autoLine="0" autoPict="0">
                <anchor moveWithCells="1">
                  <from>
                    <xdr:col>5</xdr:col>
                    <xdr:colOff>66675</xdr:colOff>
                    <xdr:row>52</xdr:row>
                    <xdr:rowOff>0</xdr:rowOff>
                  </from>
                  <to>
                    <xdr:col>6</xdr:col>
                    <xdr:colOff>38100</xdr:colOff>
                    <xdr:row>53</xdr:row>
                    <xdr:rowOff>9525</xdr:rowOff>
                  </to>
                </anchor>
              </controlPr>
            </control>
          </mc:Choice>
        </mc:AlternateContent>
        <mc:AlternateContent xmlns:mc="http://schemas.openxmlformats.org/markup-compatibility/2006">
          <mc:Choice Requires="x14">
            <control shapeId="1183" r:id="rId102" name="Check Box 159">
              <controlPr defaultSize="0" autoFill="0" autoLine="0" autoPict="0">
                <anchor moveWithCells="1">
                  <from>
                    <xdr:col>6</xdr:col>
                    <xdr:colOff>47625</xdr:colOff>
                    <xdr:row>52</xdr:row>
                    <xdr:rowOff>9525</xdr:rowOff>
                  </from>
                  <to>
                    <xdr:col>7</xdr:col>
                    <xdr:colOff>9525</xdr:colOff>
                    <xdr:row>53</xdr:row>
                    <xdr:rowOff>0</xdr:rowOff>
                  </to>
                </anchor>
              </controlPr>
            </control>
          </mc:Choice>
        </mc:AlternateContent>
        <mc:AlternateContent xmlns:mc="http://schemas.openxmlformats.org/markup-compatibility/2006">
          <mc:Choice Requires="x14">
            <control shapeId="1184" r:id="rId103" name="Check Box 160">
              <controlPr defaultSize="0" autoFill="0" autoLine="0" autoPict="0">
                <anchor moveWithCells="1">
                  <from>
                    <xdr:col>7</xdr:col>
                    <xdr:colOff>85725</xdr:colOff>
                    <xdr:row>52</xdr:row>
                    <xdr:rowOff>9525</xdr:rowOff>
                  </from>
                  <to>
                    <xdr:col>8</xdr:col>
                    <xdr:colOff>57150</xdr:colOff>
                    <xdr:row>53</xdr:row>
                    <xdr:rowOff>9525</xdr:rowOff>
                  </to>
                </anchor>
              </controlPr>
            </control>
          </mc:Choice>
        </mc:AlternateContent>
        <mc:AlternateContent xmlns:mc="http://schemas.openxmlformats.org/markup-compatibility/2006">
          <mc:Choice Requires="x14">
            <control shapeId="1185" r:id="rId104" name="Check Box 161">
              <controlPr defaultSize="0" autoFill="0" autoLine="0" autoPict="0">
                <anchor moveWithCells="1">
                  <from>
                    <xdr:col>3</xdr:col>
                    <xdr:colOff>47625</xdr:colOff>
                    <xdr:row>58</xdr:row>
                    <xdr:rowOff>9525</xdr:rowOff>
                  </from>
                  <to>
                    <xdr:col>4</xdr:col>
                    <xdr:colOff>9525</xdr:colOff>
                    <xdr:row>58</xdr:row>
                    <xdr:rowOff>809625</xdr:rowOff>
                  </to>
                </anchor>
              </controlPr>
            </control>
          </mc:Choice>
        </mc:AlternateContent>
        <mc:AlternateContent xmlns:mc="http://schemas.openxmlformats.org/markup-compatibility/2006">
          <mc:Choice Requires="x14">
            <control shapeId="1186" r:id="rId105" name="Check Box 162">
              <controlPr defaultSize="0" autoFill="0" autoLine="0" autoPict="0">
                <anchor moveWithCells="1">
                  <from>
                    <xdr:col>4</xdr:col>
                    <xdr:colOff>47625</xdr:colOff>
                    <xdr:row>58</xdr:row>
                    <xdr:rowOff>9525</xdr:rowOff>
                  </from>
                  <to>
                    <xdr:col>5</xdr:col>
                    <xdr:colOff>9525</xdr:colOff>
                    <xdr:row>58</xdr:row>
                    <xdr:rowOff>809625</xdr:rowOff>
                  </to>
                </anchor>
              </controlPr>
            </control>
          </mc:Choice>
        </mc:AlternateContent>
        <mc:AlternateContent xmlns:mc="http://schemas.openxmlformats.org/markup-compatibility/2006">
          <mc:Choice Requires="x14">
            <control shapeId="1187" r:id="rId106" name="Check Box 163">
              <controlPr defaultSize="0" autoFill="0" autoLine="0" autoPict="0">
                <anchor moveWithCells="1">
                  <from>
                    <xdr:col>5</xdr:col>
                    <xdr:colOff>47625</xdr:colOff>
                    <xdr:row>58</xdr:row>
                    <xdr:rowOff>9525</xdr:rowOff>
                  </from>
                  <to>
                    <xdr:col>6</xdr:col>
                    <xdr:colOff>9525</xdr:colOff>
                    <xdr:row>58</xdr:row>
                    <xdr:rowOff>819150</xdr:rowOff>
                  </to>
                </anchor>
              </controlPr>
            </control>
          </mc:Choice>
        </mc:AlternateContent>
        <mc:AlternateContent xmlns:mc="http://schemas.openxmlformats.org/markup-compatibility/2006">
          <mc:Choice Requires="x14">
            <control shapeId="1188" r:id="rId107" name="Check Box 164">
              <controlPr defaultSize="0" autoFill="0" autoLine="0" autoPict="0">
                <anchor moveWithCells="1">
                  <from>
                    <xdr:col>6</xdr:col>
                    <xdr:colOff>47625</xdr:colOff>
                    <xdr:row>58</xdr:row>
                    <xdr:rowOff>9525</xdr:rowOff>
                  </from>
                  <to>
                    <xdr:col>7</xdr:col>
                    <xdr:colOff>9525</xdr:colOff>
                    <xdr:row>58</xdr:row>
                    <xdr:rowOff>819150</xdr:rowOff>
                  </to>
                </anchor>
              </controlPr>
            </control>
          </mc:Choice>
        </mc:AlternateContent>
        <mc:AlternateContent xmlns:mc="http://schemas.openxmlformats.org/markup-compatibility/2006">
          <mc:Choice Requires="x14">
            <control shapeId="1189" r:id="rId108" name="Check Box 165">
              <controlPr defaultSize="0" autoFill="0" autoLine="0" autoPict="0">
                <anchor moveWithCells="1">
                  <from>
                    <xdr:col>7</xdr:col>
                    <xdr:colOff>85725</xdr:colOff>
                    <xdr:row>58</xdr:row>
                    <xdr:rowOff>9525</xdr:rowOff>
                  </from>
                  <to>
                    <xdr:col>8</xdr:col>
                    <xdr:colOff>57150</xdr:colOff>
                    <xdr:row>58</xdr:row>
                    <xdr:rowOff>809625</xdr:rowOff>
                  </to>
                </anchor>
              </controlPr>
            </control>
          </mc:Choice>
        </mc:AlternateContent>
        <mc:AlternateContent xmlns:mc="http://schemas.openxmlformats.org/markup-compatibility/2006">
          <mc:Choice Requires="x14">
            <control shapeId="1190" r:id="rId109" name="Check Box 166">
              <controlPr defaultSize="0" autoFill="0" autoLine="0" autoPict="0">
                <anchor moveWithCells="1">
                  <from>
                    <xdr:col>3</xdr:col>
                    <xdr:colOff>47625</xdr:colOff>
                    <xdr:row>57</xdr:row>
                    <xdr:rowOff>9525</xdr:rowOff>
                  </from>
                  <to>
                    <xdr:col>4</xdr:col>
                    <xdr:colOff>9525</xdr:colOff>
                    <xdr:row>58</xdr:row>
                    <xdr:rowOff>161925</xdr:rowOff>
                  </to>
                </anchor>
              </controlPr>
            </control>
          </mc:Choice>
        </mc:AlternateContent>
        <mc:AlternateContent xmlns:mc="http://schemas.openxmlformats.org/markup-compatibility/2006">
          <mc:Choice Requires="x14">
            <control shapeId="1191" r:id="rId110" name="Check Box 167">
              <controlPr defaultSize="0" autoFill="0" autoLine="0" autoPict="0">
                <anchor moveWithCells="1">
                  <from>
                    <xdr:col>4</xdr:col>
                    <xdr:colOff>47625</xdr:colOff>
                    <xdr:row>57</xdr:row>
                    <xdr:rowOff>9525</xdr:rowOff>
                  </from>
                  <to>
                    <xdr:col>5</xdr:col>
                    <xdr:colOff>9525</xdr:colOff>
                    <xdr:row>58</xdr:row>
                    <xdr:rowOff>161925</xdr:rowOff>
                  </to>
                </anchor>
              </controlPr>
            </control>
          </mc:Choice>
        </mc:AlternateContent>
        <mc:AlternateContent xmlns:mc="http://schemas.openxmlformats.org/markup-compatibility/2006">
          <mc:Choice Requires="x14">
            <control shapeId="1192" r:id="rId111" name="Check Box 168">
              <controlPr defaultSize="0" autoFill="0" autoLine="0" autoPict="0">
                <anchor moveWithCells="1">
                  <from>
                    <xdr:col>5</xdr:col>
                    <xdr:colOff>47625</xdr:colOff>
                    <xdr:row>57</xdr:row>
                    <xdr:rowOff>9525</xdr:rowOff>
                  </from>
                  <to>
                    <xdr:col>6</xdr:col>
                    <xdr:colOff>9525</xdr:colOff>
                    <xdr:row>58</xdr:row>
                    <xdr:rowOff>171450</xdr:rowOff>
                  </to>
                </anchor>
              </controlPr>
            </control>
          </mc:Choice>
        </mc:AlternateContent>
        <mc:AlternateContent xmlns:mc="http://schemas.openxmlformats.org/markup-compatibility/2006">
          <mc:Choice Requires="x14">
            <control shapeId="1193" r:id="rId112" name="Check Box 169">
              <controlPr defaultSize="0" autoFill="0" autoLine="0" autoPict="0">
                <anchor moveWithCells="1">
                  <from>
                    <xdr:col>6</xdr:col>
                    <xdr:colOff>47625</xdr:colOff>
                    <xdr:row>57</xdr:row>
                    <xdr:rowOff>9525</xdr:rowOff>
                  </from>
                  <to>
                    <xdr:col>7</xdr:col>
                    <xdr:colOff>9525</xdr:colOff>
                    <xdr:row>58</xdr:row>
                    <xdr:rowOff>161925</xdr:rowOff>
                  </to>
                </anchor>
              </controlPr>
            </control>
          </mc:Choice>
        </mc:AlternateContent>
        <mc:AlternateContent xmlns:mc="http://schemas.openxmlformats.org/markup-compatibility/2006">
          <mc:Choice Requires="x14">
            <control shapeId="1194" r:id="rId113" name="Check Box 170">
              <controlPr defaultSize="0" autoFill="0" autoLine="0" autoPict="0">
                <anchor moveWithCells="1">
                  <from>
                    <xdr:col>7</xdr:col>
                    <xdr:colOff>85725</xdr:colOff>
                    <xdr:row>57</xdr:row>
                    <xdr:rowOff>9525</xdr:rowOff>
                  </from>
                  <to>
                    <xdr:col>8</xdr:col>
                    <xdr:colOff>57150</xdr:colOff>
                    <xdr:row>58</xdr:row>
                    <xdr:rowOff>161925</xdr:rowOff>
                  </to>
                </anchor>
              </controlPr>
            </control>
          </mc:Choice>
        </mc:AlternateContent>
        <mc:AlternateContent xmlns:mc="http://schemas.openxmlformats.org/markup-compatibility/2006">
          <mc:Choice Requires="x14">
            <control shapeId="1206" r:id="rId114" name="Check Box 182">
              <controlPr defaultSize="0" autoFill="0" autoLine="0" autoPict="0">
                <anchor moveWithCells="1">
                  <from>
                    <xdr:col>3</xdr:col>
                    <xdr:colOff>47625</xdr:colOff>
                    <xdr:row>59</xdr:row>
                    <xdr:rowOff>9525</xdr:rowOff>
                  </from>
                  <to>
                    <xdr:col>4</xdr:col>
                    <xdr:colOff>9525</xdr:colOff>
                    <xdr:row>59</xdr:row>
                    <xdr:rowOff>1304925</xdr:rowOff>
                  </to>
                </anchor>
              </controlPr>
            </control>
          </mc:Choice>
        </mc:AlternateContent>
        <mc:AlternateContent xmlns:mc="http://schemas.openxmlformats.org/markup-compatibility/2006">
          <mc:Choice Requires="x14">
            <control shapeId="1207" r:id="rId115" name="Check Box 183">
              <controlPr defaultSize="0" autoFill="0" autoLine="0" autoPict="0">
                <anchor moveWithCells="1">
                  <from>
                    <xdr:col>4</xdr:col>
                    <xdr:colOff>47625</xdr:colOff>
                    <xdr:row>59</xdr:row>
                    <xdr:rowOff>9525</xdr:rowOff>
                  </from>
                  <to>
                    <xdr:col>5</xdr:col>
                    <xdr:colOff>9525</xdr:colOff>
                    <xdr:row>59</xdr:row>
                    <xdr:rowOff>1304925</xdr:rowOff>
                  </to>
                </anchor>
              </controlPr>
            </control>
          </mc:Choice>
        </mc:AlternateContent>
        <mc:AlternateContent xmlns:mc="http://schemas.openxmlformats.org/markup-compatibility/2006">
          <mc:Choice Requires="x14">
            <control shapeId="1208" r:id="rId116" name="Check Box 184">
              <controlPr defaultSize="0" autoFill="0" autoLine="0" autoPict="0">
                <anchor moveWithCells="1">
                  <from>
                    <xdr:col>5</xdr:col>
                    <xdr:colOff>47625</xdr:colOff>
                    <xdr:row>59</xdr:row>
                    <xdr:rowOff>9525</xdr:rowOff>
                  </from>
                  <to>
                    <xdr:col>6</xdr:col>
                    <xdr:colOff>9525</xdr:colOff>
                    <xdr:row>59</xdr:row>
                    <xdr:rowOff>1295400</xdr:rowOff>
                  </to>
                </anchor>
              </controlPr>
            </control>
          </mc:Choice>
        </mc:AlternateContent>
        <mc:AlternateContent xmlns:mc="http://schemas.openxmlformats.org/markup-compatibility/2006">
          <mc:Choice Requires="x14">
            <control shapeId="1209" r:id="rId117" name="Check Box 185">
              <controlPr defaultSize="0" autoFill="0" autoLine="0" autoPict="0">
                <anchor moveWithCells="1">
                  <from>
                    <xdr:col>6</xdr:col>
                    <xdr:colOff>47625</xdr:colOff>
                    <xdr:row>59</xdr:row>
                    <xdr:rowOff>9525</xdr:rowOff>
                  </from>
                  <to>
                    <xdr:col>7</xdr:col>
                    <xdr:colOff>9525</xdr:colOff>
                    <xdr:row>59</xdr:row>
                    <xdr:rowOff>1295400</xdr:rowOff>
                  </to>
                </anchor>
              </controlPr>
            </control>
          </mc:Choice>
        </mc:AlternateContent>
        <mc:AlternateContent xmlns:mc="http://schemas.openxmlformats.org/markup-compatibility/2006">
          <mc:Choice Requires="x14">
            <control shapeId="1210" r:id="rId118" name="Check Box 186">
              <controlPr defaultSize="0" autoFill="0" autoLine="0" autoPict="0">
                <anchor moveWithCells="1">
                  <from>
                    <xdr:col>7</xdr:col>
                    <xdr:colOff>85725</xdr:colOff>
                    <xdr:row>59</xdr:row>
                    <xdr:rowOff>9525</xdr:rowOff>
                  </from>
                  <to>
                    <xdr:col>8</xdr:col>
                    <xdr:colOff>57150</xdr:colOff>
                    <xdr:row>59</xdr:row>
                    <xdr:rowOff>1304925</xdr:rowOff>
                  </to>
                </anchor>
              </controlPr>
            </control>
          </mc:Choice>
        </mc:AlternateContent>
        <mc:AlternateContent xmlns:mc="http://schemas.openxmlformats.org/markup-compatibility/2006">
          <mc:Choice Requires="x14">
            <control shapeId="1211" r:id="rId119" name="Check Box 187">
              <controlPr defaultSize="0" autoFill="0" autoLine="0" autoPict="0">
                <anchor moveWithCells="1">
                  <from>
                    <xdr:col>3</xdr:col>
                    <xdr:colOff>47625</xdr:colOff>
                    <xdr:row>62</xdr:row>
                    <xdr:rowOff>9525</xdr:rowOff>
                  </from>
                  <to>
                    <xdr:col>4</xdr:col>
                    <xdr:colOff>9525</xdr:colOff>
                    <xdr:row>63</xdr:row>
                    <xdr:rowOff>0</xdr:rowOff>
                  </to>
                </anchor>
              </controlPr>
            </control>
          </mc:Choice>
        </mc:AlternateContent>
        <mc:AlternateContent xmlns:mc="http://schemas.openxmlformats.org/markup-compatibility/2006">
          <mc:Choice Requires="x14">
            <control shapeId="1212" r:id="rId120" name="Check Box 188">
              <controlPr defaultSize="0" autoFill="0" autoLine="0" autoPict="0">
                <anchor moveWithCells="1">
                  <from>
                    <xdr:col>4</xdr:col>
                    <xdr:colOff>47625</xdr:colOff>
                    <xdr:row>62</xdr:row>
                    <xdr:rowOff>9525</xdr:rowOff>
                  </from>
                  <to>
                    <xdr:col>5</xdr:col>
                    <xdr:colOff>9525</xdr:colOff>
                    <xdr:row>63</xdr:row>
                    <xdr:rowOff>9525</xdr:rowOff>
                  </to>
                </anchor>
              </controlPr>
            </control>
          </mc:Choice>
        </mc:AlternateContent>
        <mc:AlternateContent xmlns:mc="http://schemas.openxmlformats.org/markup-compatibility/2006">
          <mc:Choice Requires="x14">
            <control shapeId="1213" r:id="rId121" name="Check Box 189">
              <controlPr defaultSize="0" autoFill="0" autoLine="0" autoPict="0">
                <anchor moveWithCells="1">
                  <from>
                    <xdr:col>5</xdr:col>
                    <xdr:colOff>66675</xdr:colOff>
                    <xdr:row>62</xdr:row>
                    <xdr:rowOff>0</xdr:rowOff>
                  </from>
                  <to>
                    <xdr:col>6</xdr:col>
                    <xdr:colOff>38100</xdr:colOff>
                    <xdr:row>63</xdr:row>
                    <xdr:rowOff>0</xdr:rowOff>
                  </to>
                </anchor>
              </controlPr>
            </control>
          </mc:Choice>
        </mc:AlternateContent>
        <mc:AlternateContent xmlns:mc="http://schemas.openxmlformats.org/markup-compatibility/2006">
          <mc:Choice Requires="x14">
            <control shapeId="1214" r:id="rId122" name="Check Box 190">
              <controlPr defaultSize="0" autoFill="0" autoLine="0" autoPict="0">
                <anchor moveWithCells="1">
                  <from>
                    <xdr:col>6</xdr:col>
                    <xdr:colOff>47625</xdr:colOff>
                    <xdr:row>62</xdr:row>
                    <xdr:rowOff>9525</xdr:rowOff>
                  </from>
                  <to>
                    <xdr:col>7</xdr:col>
                    <xdr:colOff>9525</xdr:colOff>
                    <xdr:row>63</xdr:row>
                    <xdr:rowOff>9525</xdr:rowOff>
                  </to>
                </anchor>
              </controlPr>
            </control>
          </mc:Choice>
        </mc:AlternateContent>
        <mc:AlternateContent xmlns:mc="http://schemas.openxmlformats.org/markup-compatibility/2006">
          <mc:Choice Requires="x14">
            <control shapeId="1215" r:id="rId123" name="Check Box 191">
              <controlPr defaultSize="0" autoFill="0" autoLine="0" autoPict="0">
                <anchor moveWithCells="1">
                  <from>
                    <xdr:col>7</xdr:col>
                    <xdr:colOff>85725</xdr:colOff>
                    <xdr:row>62</xdr:row>
                    <xdr:rowOff>9525</xdr:rowOff>
                  </from>
                  <to>
                    <xdr:col>8</xdr:col>
                    <xdr:colOff>57150</xdr:colOff>
                    <xdr:row>63</xdr:row>
                    <xdr:rowOff>0</xdr:rowOff>
                  </to>
                </anchor>
              </controlPr>
            </control>
          </mc:Choice>
        </mc:AlternateContent>
        <mc:AlternateContent xmlns:mc="http://schemas.openxmlformats.org/markup-compatibility/2006">
          <mc:Choice Requires="x14">
            <control shapeId="1218" r:id="rId124" name="Check Box 194">
              <controlPr defaultSize="0" autoFill="0" autoLine="0" autoPict="0">
                <anchor moveWithCells="1">
                  <from>
                    <xdr:col>3</xdr:col>
                    <xdr:colOff>47625</xdr:colOff>
                    <xdr:row>63</xdr:row>
                    <xdr:rowOff>9525</xdr:rowOff>
                  </from>
                  <to>
                    <xdr:col>4</xdr:col>
                    <xdr:colOff>9525</xdr:colOff>
                    <xdr:row>64</xdr:row>
                    <xdr:rowOff>0</xdr:rowOff>
                  </to>
                </anchor>
              </controlPr>
            </control>
          </mc:Choice>
        </mc:AlternateContent>
        <mc:AlternateContent xmlns:mc="http://schemas.openxmlformats.org/markup-compatibility/2006">
          <mc:Choice Requires="x14">
            <control shapeId="1219" r:id="rId125" name="Check Box 195">
              <controlPr defaultSize="0" autoFill="0" autoLine="0" autoPict="0">
                <anchor moveWithCells="1">
                  <from>
                    <xdr:col>4</xdr:col>
                    <xdr:colOff>47625</xdr:colOff>
                    <xdr:row>63</xdr:row>
                    <xdr:rowOff>9525</xdr:rowOff>
                  </from>
                  <to>
                    <xdr:col>5</xdr:col>
                    <xdr:colOff>9525</xdr:colOff>
                    <xdr:row>64</xdr:row>
                    <xdr:rowOff>9525</xdr:rowOff>
                  </to>
                </anchor>
              </controlPr>
            </control>
          </mc:Choice>
        </mc:AlternateContent>
        <mc:AlternateContent xmlns:mc="http://schemas.openxmlformats.org/markup-compatibility/2006">
          <mc:Choice Requires="x14">
            <control shapeId="1220" r:id="rId126" name="Check Box 196">
              <controlPr defaultSize="0" autoFill="0" autoLine="0" autoPict="0">
                <anchor moveWithCells="1">
                  <from>
                    <xdr:col>5</xdr:col>
                    <xdr:colOff>66675</xdr:colOff>
                    <xdr:row>63</xdr:row>
                    <xdr:rowOff>0</xdr:rowOff>
                  </from>
                  <to>
                    <xdr:col>6</xdr:col>
                    <xdr:colOff>38100</xdr:colOff>
                    <xdr:row>64</xdr:row>
                    <xdr:rowOff>0</xdr:rowOff>
                  </to>
                </anchor>
              </controlPr>
            </control>
          </mc:Choice>
        </mc:AlternateContent>
        <mc:AlternateContent xmlns:mc="http://schemas.openxmlformats.org/markup-compatibility/2006">
          <mc:Choice Requires="x14">
            <control shapeId="1221" r:id="rId127" name="Check Box 197">
              <controlPr defaultSize="0" autoFill="0" autoLine="0" autoPict="0">
                <anchor moveWithCells="1">
                  <from>
                    <xdr:col>6</xdr:col>
                    <xdr:colOff>47625</xdr:colOff>
                    <xdr:row>63</xdr:row>
                    <xdr:rowOff>9525</xdr:rowOff>
                  </from>
                  <to>
                    <xdr:col>7</xdr:col>
                    <xdr:colOff>9525</xdr:colOff>
                    <xdr:row>64</xdr:row>
                    <xdr:rowOff>9525</xdr:rowOff>
                  </to>
                </anchor>
              </controlPr>
            </control>
          </mc:Choice>
        </mc:AlternateContent>
        <mc:AlternateContent xmlns:mc="http://schemas.openxmlformats.org/markup-compatibility/2006">
          <mc:Choice Requires="x14">
            <control shapeId="1222" r:id="rId128" name="Check Box 198">
              <controlPr defaultSize="0" autoFill="0" autoLine="0" autoPict="0">
                <anchor moveWithCells="1">
                  <from>
                    <xdr:col>7</xdr:col>
                    <xdr:colOff>85725</xdr:colOff>
                    <xdr:row>63</xdr:row>
                    <xdr:rowOff>9525</xdr:rowOff>
                  </from>
                  <to>
                    <xdr:col>8</xdr:col>
                    <xdr:colOff>57150</xdr:colOff>
                    <xdr:row>64</xdr:row>
                    <xdr:rowOff>0</xdr:rowOff>
                  </to>
                </anchor>
              </controlPr>
            </control>
          </mc:Choice>
        </mc:AlternateContent>
        <mc:AlternateContent xmlns:mc="http://schemas.openxmlformats.org/markup-compatibility/2006">
          <mc:Choice Requires="x14">
            <control shapeId="1224" r:id="rId129" name="Check Box 200">
              <controlPr defaultSize="0" autoFill="0" autoLine="0" autoPict="0">
                <anchor moveWithCells="1">
                  <from>
                    <xdr:col>5</xdr:col>
                    <xdr:colOff>47625</xdr:colOff>
                    <xdr:row>65</xdr:row>
                    <xdr:rowOff>19050</xdr:rowOff>
                  </from>
                  <to>
                    <xdr:col>6</xdr:col>
                    <xdr:colOff>47625</xdr:colOff>
                    <xdr:row>66</xdr:row>
                    <xdr:rowOff>0</xdr:rowOff>
                  </to>
                </anchor>
              </controlPr>
            </control>
          </mc:Choice>
        </mc:AlternateContent>
        <mc:AlternateContent xmlns:mc="http://schemas.openxmlformats.org/markup-compatibility/2006">
          <mc:Choice Requires="x14">
            <control shapeId="1225" r:id="rId130" name="Check Box 201">
              <controlPr defaultSize="0" autoFill="0" autoLine="0" autoPict="0">
                <anchor moveWithCells="1">
                  <from>
                    <xdr:col>7</xdr:col>
                    <xdr:colOff>47625</xdr:colOff>
                    <xdr:row>65</xdr:row>
                    <xdr:rowOff>9525</xdr:rowOff>
                  </from>
                  <to>
                    <xdr:col>8</xdr:col>
                    <xdr:colOff>9525</xdr:colOff>
                    <xdr:row>66</xdr:row>
                    <xdr:rowOff>9525</xdr:rowOff>
                  </to>
                </anchor>
              </controlPr>
            </control>
          </mc:Choice>
        </mc:AlternateContent>
        <mc:AlternateContent xmlns:mc="http://schemas.openxmlformats.org/markup-compatibility/2006">
          <mc:Choice Requires="x14">
            <control shapeId="1226" r:id="rId131" name="Check Box 202">
              <controlPr defaultSize="0" autoFill="0" autoLine="0" autoPict="0">
                <anchor moveWithCells="1">
                  <from>
                    <xdr:col>5</xdr:col>
                    <xdr:colOff>47625</xdr:colOff>
                    <xdr:row>67</xdr:row>
                    <xdr:rowOff>28575</xdr:rowOff>
                  </from>
                  <to>
                    <xdr:col>6</xdr:col>
                    <xdr:colOff>28575</xdr:colOff>
                    <xdr:row>68</xdr:row>
                    <xdr:rowOff>0</xdr:rowOff>
                  </to>
                </anchor>
              </controlPr>
            </control>
          </mc:Choice>
        </mc:AlternateContent>
        <mc:AlternateContent xmlns:mc="http://schemas.openxmlformats.org/markup-compatibility/2006">
          <mc:Choice Requires="x14">
            <control shapeId="1228" r:id="rId132" name="Check Box 204">
              <controlPr defaultSize="0" autoFill="0" autoLine="0" autoPict="0">
                <anchor moveWithCells="1">
                  <from>
                    <xdr:col>3</xdr:col>
                    <xdr:colOff>57150</xdr:colOff>
                    <xdr:row>68</xdr:row>
                    <xdr:rowOff>19050</xdr:rowOff>
                  </from>
                  <to>
                    <xdr:col>4</xdr:col>
                    <xdr:colOff>0</xdr:colOff>
                    <xdr:row>68</xdr:row>
                    <xdr:rowOff>809625</xdr:rowOff>
                  </to>
                </anchor>
              </controlPr>
            </control>
          </mc:Choice>
        </mc:AlternateContent>
        <mc:AlternateContent xmlns:mc="http://schemas.openxmlformats.org/markup-compatibility/2006">
          <mc:Choice Requires="x14">
            <control shapeId="1229" r:id="rId133" name="Check Box 205">
              <controlPr defaultSize="0" autoFill="0" autoLine="0" autoPict="0">
                <anchor moveWithCells="1">
                  <from>
                    <xdr:col>4</xdr:col>
                    <xdr:colOff>47625</xdr:colOff>
                    <xdr:row>67</xdr:row>
                    <xdr:rowOff>1838325</xdr:rowOff>
                  </from>
                  <to>
                    <xdr:col>5</xdr:col>
                    <xdr:colOff>0</xdr:colOff>
                    <xdr:row>68</xdr:row>
                    <xdr:rowOff>819150</xdr:rowOff>
                  </to>
                </anchor>
              </controlPr>
            </control>
          </mc:Choice>
        </mc:AlternateContent>
        <mc:AlternateContent xmlns:mc="http://schemas.openxmlformats.org/markup-compatibility/2006">
          <mc:Choice Requires="x14">
            <control shapeId="1230" r:id="rId134" name="Check Box 206">
              <controlPr defaultSize="0" autoFill="0" autoLine="0" autoPict="0">
                <anchor moveWithCells="1">
                  <from>
                    <xdr:col>5</xdr:col>
                    <xdr:colOff>47625</xdr:colOff>
                    <xdr:row>68</xdr:row>
                    <xdr:rowOff>0</xdr:rowOff>
                  </from>
                  <to>
                    <xdr:col>6</xdr:col>
                    <xdr:colOff>9525</xdr:colOff>
                    <xdr:row>68</xdr:row>
                    <xdr:rowOff>819150</xdr:rowOff>
                  </to>
                </anchor>
              </controlPr>
            </control>
          </mc:Choice>
        </mc:AlternateContent>
        <mc:AlternateContent xmlns:mc="http://schemas.openxmlformats.org/markup-compatibility/2006">
          <mc:Choice Requires="x14">
            <control shapeId="1231" r:id="rId135" name="Check Box 207">
              <controlPr defaultSize="0" autoFill="0" autoLine="0" autoPict="0">
                <anchor moveWithCells="1">
                  <from>
                    <xdr:col>6</xdr:col>
                    <xdr:colOff>47625</xdr:colOff>
                    <xdr:row>68</xdr:row>
                    <xdr:rowOff>0</xdr:rowOff>
                  </from>
                  <to>
                    <xdr:col>7</xdr:col>
                    <xdr:colOff>0</xdr:colOff>
                    <xdr:row>68</xdr:row>
                    <xdr:rowOff>819150</xdr:rowOff>
                  </to>
                </anchor>
              </controlPr>
            </control>
          </mc:Choice>
        </mc:AlternateContent>
        <mc:AlternateContent xmlns:mc="http://schemas.openxmlformats.org/markup-compatibility/2006">
          <mc:Choice Requires="x14">
            <control shapeId="1232" r:id="rId136" name="Check Box 208">
              <controlPr defaultSize="0" autoFill="0" autoLine="0" autoPict="0">
                <anchor moveWithCells="1">
                  <from>
                    <xdr:col>7</xdr:col>
                    <xdr:colOff>85725</xdr:colOff>
                    <xdr:row>68</xdr:row>
                    <xdr:rowOff>0</xdr:rowOff>
                  </from>
                  <to>
                    <xdr:col>8</xdr:col>
                    <xdr:colOff>28575</xdr:colOff>
                    <xdr:row>68</xdr:row>
                    <xdr:rowOff>809625</xdr:rowOff>
                  </to>
                </anchor>
              </controlPr>
            </control>
          </mc:Choice>
        </mc:AlternateContent>
        <mc:AlternateContent xmlns:mc="http://schemas.openxmlformats.org/markup-compatibility/2006">
          <mc:Choice Requires="x14">
            <control shapeId="1235" r:id="rId137" name="Check Box 211">
              <controlPr defaultSize="0" autoFill="0" autoLine="0" autoPict="0">
                <anchor moveWithCells="1">
                  <from>
                    <xdr:col>4</xdr:col>
                    <xdr:colOff>47625</xdr:colOff>
                    <xdr:row>67</xdr:row>
                    <xdr:rowOff>1838325</xdr:rowOff>
                  </from>
                  <to>
                    <xdr:col>5</xdr:col>
                    <xdr:colOff>0</xdr:colOff>
                    <xdr:row>68</xdr:row>
                    <xdr:rowOff>819150</xdr:rowOff>
                  </to>
                </anchor>
              </controlPr>
            </control>
          </mc:Choice>
        </mc:AlternateContent>
        <mc:AlternateContent xmlns:mc="http://schemas.openxmlformats.org/markup-compatibility/2006">
          <mc:Choice Requires="x14">
            <control shapeId="1238" r:id="rId138" name="Check Box 214">
              <controlPr defaultSize="0" autoFill="0" autoLine="0" autoPict="0">
                <anchor moveWithCells="1">
                  <from>
                    <xdr:col>3</xdr:col>
                    <xdr:colOff>57150</xdr:colOff>
                    <xdr:row>69</xdr:row>
                    <xdr:rowOff>19050</xdr:rowOff>
                  </from>
                  <to>
                    <xdr:col>4</xdr:col>
                    <xdr:colOff>9525</xdr:colOff>
                    <xdr:row>70</xdr:row>
                    <xdr:rowOff>0</xdr:rowOff>
                  </to>
                </anchor>
              </controlPr>
            </control>
          </mc:Choice>
        </mc:AlternateContent>
        <mc:AlternateContent xmlns:mc="http://schemas.openxmlformats.org/markup-compatibility/2006">
          <mc:Choice Requires="x14">
            <control shapeId="1239" r:id="rId139" name="Check Box 215">
              <controlPr defaultSize="0" autoFill="0" autoLine="0" autoPict="0">
                <anchor moveWithCells="1">
                  <from>
                    <xdr:col>4</xdr:col>
                    <xdr:colOff>47625</xdr:colOff>
                    <xdr:row>69</xdr:row>
                    <xdr:rowOff>28575</xdr:rowOff>
                  </from>
                  <to>
                    <xdr:col>5</xdr:col>
                    <xdr:colOff>9525</xdr:colOff>
                    <xdr:row>70</xdr:row>
                    <xdr:rowOff>0</xdr:rowOff>
                  </to>
                </anchor>
              </controlPr>
            </control>
          </mc:Choice>
        </mc:AlternateContent>
        <mc:AlternateContent xmlns:mc="http://schemas.openxmlformats.org/markup-compatibility/2006">
          <mc:Choice Requires="x14">
            <control shapeId="1240" r:id="rId140" name="Check Box 216">
              <controlPr defaultSize="0" autoFill="0" autoLine="0" autoPict="0">
                <anchor moveWithCells="1">
                  <from>
                    <xdr:col>6</xdr:col>
                    <xdr:colOff>47625</xdr:colOff>
                    <xdr:row>69</xdr:row>
                    <xdr:rowOff>28575</xdr:rowOff>
                  </from>
                  <to>
                    <xdr:col>7</xdr:col>
                    <xdr:colOff>0</xdr:colOff>
                    <xdr:row>70</xdr:row>
                    <xdr:rowOff>0</xdr:rowOff>
                  </to>
                </anchor>
              </controlPr>
            </control>
          </mc:Choice>
        </mc:AlternateContent>
        <mc:AlternateContent xmlns:mc="http://schemas.openxmlformats.org/markup-compatibility/2006">
          <mc:Choice Requires="x14">
            <control shapeId="1241" r:id="rId141" name="Check Box 217">
              <controlPr defaultSize="0" autoFill="0" autoLine="0" autoPict="0">
                <anchor moveWithCells="1">
                  <from>
                    <xdr:col>7</xdr:col>
                    <xdr:colOff>85725</xdr:colOff>
                    <xdr:row>69</xdr:row>
                    <xdr:rowOff>9525</xdr:rowOff>
                  </from>
                  <to>
                    <xdr:col>8</xdr:col>
                    <xdr:colOff>47625</xdr:colOff>
                    <xdr:row>70</xdr:row>
                    <xdr:rowOff>0</xdr:rowOff>
                  </to>
                </anchor>
              </controlPr>
            </control>
          </mc:Choice>
        </mc:AlternateContent>
        <mc:AlternateContent xmlns:mc="http://schemas.openxmlformats.org/markup-compatibility/2006">
          <mc:Choice Requires="x14">
            <control shapeId="1242" r:id="rId142" name="Check Box 218">
              <controlPr defaultSize="0" autoFill="0" autoLine="0" autoPict="0">
                <anchor moveWithCells="1">
                  <from>
                    <xdr:col>5</xdr:col>
                    <xdr:colOff>47625</xdr:colOff>
                    <xdr:row>69</xdr:row>
                    <xdr:rowOff>28575</xdr:rowOff>
                  </from>
                  <to>
                    <xdr:col>6</xdr:col>
                    <xdr:colOff>28575</xdr:colOff>
                    <xdr:row>70</xdr:row>
                    <xdr:rowOff>0</xdr:rowOff>
                  </to>
                </anchor>
              </controlPr>
            </control>
          </mc:Choice>
        </mc:AlternateContent>
        <mc:AlternateContent xmlns:mc="http://schemas.openxmlformats.org/markup-compatibility/2006">
          <mc:Choice Requires="x14">
            <control shapeId="1246" r:id="rId143" name="Check Box 222">
              <controlPr defaultSize="0" autoFill="0" autoLine="0" autoPict="0">
                <anchor moveWithCells="1">
                  <from>
                    <xdr:col>6</xdr:col>
                    <xdr:colOff>47625</xdr:colOff>
                    <xdr:row>71</xdr:row>
                    <xdr:rowOff>9525</xdr:rowOff>
                  </from>
                  <to>
                    <xdr:col>7</xdr:col>
                    <xdr:colOff>9525</xdr:colOff>
                    <xdr:row>72</xdr:row>
                    <xdr:rowOff>19050</xdr:rowOff>
                  </to>
                </anchor>
              </controlPr>
            </control>
          </mc:Choice>
        </mc:AlternateContent>
        <mc:AlternateContent xmlns:mc="http://schemas.openxmlformats.org/markup-compatibility/2006">
          <mc:Choice Requires="x14">
            <control shapeId="1247" r:id="rId144" name="Check Box 223">
              <controlPr defaultSize="0" autoFill="0" autoLine="0" autoPict="0">
                <anchor moveWithCells="1">
                  <from>
                    <xdr:col>3</xdr:col>
                    <xdr:colOff>57150</xdr:colOff>
                    <xdr:row>71</xdr:row>
                    <xdr:rowOff>19050</xdr:rowOff>
                  </from>
                  <to>
                    <xdr:col>4</xdr:col>
                    <xdr:colOff>19050</xdr:colOff>
                    <xdr:row>72</xdr:row>
                    <xdr:rowOff>0</xdr:rowOff>
                  </to>
                </anchor>
              </controlPr>
            </control>
          </mc:Choice>
        </mc:AlternateContent>
        <mc:AlternateContent xmlns:mc="http://schemas.openxmlformats.org/markup-compatibility/2006">
          <mc:Choice Requires="x14">
            <control shapeId="1248" r:id="rId145" name="Check Box 224">
              <controlPr defaultSize="0" autoFill="0" autoLine="0" autoPict="0">
                <anchor moveWithCells="1">
                  <from>
                    <xdr:col>4</xdr:col>
                    <xdr:colOff>47625</xdr:colOff>
                    <xdr:row>71</xdr:row>
                    <xdr:rowOff>28575</xdr:rowOff>
                  </from>
                  <to>
                    <xdr:col>5</xdr:col>
                    <xdr:colOff>19050</xdr:colOff>
                    <xdr:row>72</xdr:row>
                    <xdr:rowOff>9525</xdr:rowOff>
                  </to>
                </anchor>
              </controlPr>
            </control>
          </mc:Choice>
        </mc:AlternateContent>
        <mc:AlternateContent xmlns:mc="http://schemas.openxmlformats.org/markup-compatibility/2006">
          <mc:Choice Requires="x14">
            <control shapeId="1252" r:id="rId146" name="Check Box 228">
              <controlPr defaultSize="0" autoFill="0" autoLine="0" autoPict="0">
                <anchor moveWithCells="1">
                  <from>
                    <xdr:col>5</xdr:col>
                    <xdr:colOff>28575</xdr:colOff>
                    <xdr:row>72</xdr:row>
                    <xdr:rowOff>9525</xdr:rowOff>
                  </from>
                  <to>
                    <xdr:col>6</xdr:col>
                    <xdr:colOff>9525</xdr:colOff>
                    <xdr:row>72</xdr:row>
                    <xdr:rowOff>1495425</xdr:rowOff>
                  </to>
                </anchor>
              </controlPr>
            </control>
          </mc:Choice>
        </mc:AlternateContent>
        <mc:AlternateContent xmlns:mc="http://schemas.openxmlformats.org/markup-compatibility/2006">
          <mc:Choice Requires="x14">
            <control shapeId="1253" r:id="rId147" name="Check Box 229">
              <controlPr defaultSize="0" autoFill="0" autoLine="0" autoPict="0">
                <anchor moveWithCells="1">
                  <from>
                    <xdr:col>6</xdr:col>
                    <xdr:colOff>47625</xdr:colOff>
                    <xdr:row>72</xdr:row>
                    <xdr:rowOff>9525</xdr:rowOff>
                  </from>
                  <to>
                    <xdr:col>7</xdr:col>
                    <xdr:colOff>0</xdr:colOff>
                    <xdr:row>72</xdr:row>
                    <xdr:rowOff>1476375</xdr:rowOff>
                  </to>
                </anchor>
              </controlPr>
            </control>
          </mc:Choice>
        </mc:AlternateContent>
        <mc:AlternateContent xmlns:mc="http://schemas.openxmlformats.org/markup-compatibility/2006">
          <mc:Choice Requires="x14">
            <control shapeId="1254" r:id="rId148" name="Check Box 230">
              <controlPr defaultSize="0" autoFill="0" autoLine="0" autoPict="0">
                <anchor moveWithCells="1">
                  <from>
                    <xdr:col>3</xdr:col>
                    <xdr:colOff>57150</xdr:colOff>
                    <xdr:row>72</xdr:row>
                    <xdr:rowOff>57150</xdr:rowOff>
                  </from>
                  <to>
                    <xdr:col>4</xdr:col>
                    <xdr:colOff>9525</xdr:colOff>
                    <xdr:row>72</xdr:row>
                    <xdr:rowOff>1419225</xdr:rowOff>
                  </to>
                </anchor>
              </controlPr>
            </control>
          </mc:Choice>
        </mc:AlternateContent>
        <mc:AlternateContent xmlns:mc="http://schemas.openxmlformats.org/markup-compatibility/2006">
          <mc:Choice Requires="x14">
            <control shapeId="1255" r:id="rId149" name="Check Box 231">
              <controlPr defaultSize="0" autoFill="0" autoLine="0" autoPict="0">
                <anchor moveWithCells="1">
                  <from>
                    <xdr:col>4</xdr:col>
                    <xdr:colOff>47625</xdr:colOff>
                    <xdr:row>72</xdr:row>
                    <xdr:rowOff>28575</xdr:rowOff>
                  </from>
                  <to>
                    <xdr:col>5</xdr:col>
                    <xdr:colOff>9525</xdr:colOff>
                    <xdr:row>72</xdr:row>
                    <xdr:rowOff>1476375</xdr:rowOff>
                  </to>
                </anchor>
              </controlPr>
            </control>
          </mc:Choice>
        </mc:AlternateContent>
        <mc:AlternateContent xmlns:mc="http://schemas.openxmlformats.org/markup-compatibility/2006">
          <mc:Choice Requires="x14">
            <control shapeId="1256" r:id="rId150" name="Check Box 232">
              <controlPr defaultSize="0" autoFill="0" autoLine="0" autoPict="0">
                <anchor moveWithCells="1">
                  <from>
                    <xdr:col>7</xdr:col>
                    <xdr:colOff>85725</xdr:colOff>
                    <xdr:row>72</xdr:row>
                    <xdr:rowOff>9525</xdr:rowOff>
                  </from>
                  <to>
                    <xdr:col>8</xdr:col>
                    <xdr:colOff>47625</xdr:colOff>
                    <xdr:row>72</xdr:row>
                    <xdr:rowOff>1476375</xdr:rowOff>
                  </to>
                </anchor>
              </controlPr>
            </control>
          </mc:Choice>
        </mc:AlternateContent>
        <mc:AlternateContent xmlns:mc="http://schemas.openxmlformats.org/markup-compatibility/2006">
          <mc:Choice Requires="x14">
            <control shapeId="1257" r:id="rId151" name="Check Box 233">
              <controlPr defaultSize="0" autoFill="0" autoLine="0" autoPict="0">
                <anchor moveWithCells="1">
                  <from>
                    <xdr:col>7</xdr:col>
                    <xdr:colOff>85725</xdr:colOff>
                    <xdr:row>35</xdr:row>
                    <xdr:rowOff>209550</xdr:rowOff>
                  </from>
                  <to>
                    <xdr:col>8</xdr:col>
                    <xdr:colOff>57150</xdr:colOff>
                    <xdr:row>35</xdr:row>
                    <xdr:rowOff>1771650</xdr:rowOff>
                  </to>
                </anchor>
              </controlPr>
            </control>
          </mc:Choice>
        </mc:AlternateContent>
        <mc:AlternateContent xmlns:mc="http://schemas.openxmlformats.org/markup-compatibility/2006">
          <mc:Choice Requires="x14">
            <control shapeId="1258" r:id="rId152" name="Check Box 234">
              <controlPr defaultSize="0" autoFill="0" autoLine="0" autoPict="0">
                <anchor moveWithCells="1">
                  <from>
                    <xdr:col>6</xdr:col>
                    <xdr:colOff>28575</xdr:colOff>
                    <xdr:row>35</xdr:row>
                    <xdr:rowOff>209550</xdr:rowOff>
                  </from>
                  <to>
                    <xdr:col>6</xdr:col>
                    <xdr:colOff>276225</xdr:colOff>
                    <xdr:row>35</xdr:row>
                    <xdr:rowOff>1752600</xdr:rowOff>
                  </to>
                </anchor>
              </controlPr>
            </control>
          </mc:Choice>
        </mc:AlternateContent>
        <mc:AlternateContent xmlns:mc="http://schemas.openxmlformats.org/markup-compatibility/2006">
          <mc:Choice Requires="x14">
            <control shapeId="1259" r:id="rId153" name="Check Box 235">
              <controlPr defaultSize="0" autoFill="0" autoLine="0" autoPict="0">
                <anchor moveWithCells="1">
                  <from>
                    <xdr:col>5</xdr:col>
                    <xdr:colOff>38100</xdr:colOff>
                    <xdr:row>35</xdr:row>
                    <xdr:rowOff>323850</xdr:rowOff>
                  </from>
                  <to>
                    <xdr:col>6</xdr:col>
                    <xdr:colOff>0</xdr:colOff>
                    <xdr:row>35</xdr:row>
                    <xdr:rowOff>1657350</xdr:rowOff>
                  </to>
                </anchor>
              </controlPr>
            </control>
          </mc:Choice>
        </mc:AlternateContent>
        <mc:AlternateContent xmlns:mc="http://schemas.openxmlformats.org/markup-compatibility/2006">
          <mc:Choice Requires="x14">
            <control shapeId="1260" r:id="rId154" name="Check Box 236">
              <controlPr defaultSize="0" autoFill="0" autoLine="0" autoPict="0">
                <anchor moveWithCells="1">
                  <from>
                    <xdr:col>4</xdr:col>
                    <xdr:colOff>28575</xdr:colOff>
                    <xdr:row>35</xdr:row>
                    <xdr:rowOff>209550</xdr:rowOff>
                  </from>
                  <to>
                    <xdr:col>4</xdr:col>
                    <xdr:colOff>276225</xdr:colOff>
                    <xdr:row>35</xdr:row>
                    <xdr:rowOff>1762125</xdr:rowOff>
                  </to>
                </anchor>
              </controlPr>
            </control>
          </mc:Choice>
        </mc:AlternateContent>
        <mc:AlternateContent xmlns:mc="http://schemas.openxmlformats.org/markup-compatibility/2006">
          <mc:Choice Requires="x14">
            <control shapeId="1261" r:id="rId155" name="Check Box 237">
              <controlPr defaultSize="0" autoFill="0" autoLine="0" autoPict="0">
                <anchor moveWithCells="1">
                  <from>
                    <xdr:col>3</xdr:col>
                    <xdr:colOff>28575</xdr:colOff>
                    <xdr:row>35</xdr:row>
                    <xdr:rowOff>209550</xdr:rowOff>
                  </from>
                  <to>
                    <xdr:col>3</xdr:col>
                    <xdr:colOff>276225</xdr:colOff>
                    <xdr:row>35</xdr:row>
                    <xdr:rowOff>1743075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f427f3f-2401-4aaa-a0e7-dc01fe151ea4">
      <Terms xmlns="http://schemas.microsoft.com/office/infopath/2007/PartnerControls"/>
    </lcf76f155ced4ddcb4097134ff3c332f>
    <TaxCatchAll xmlns="3e83e536-f7f8-4506-8b6e-a519eb7a877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DC604FCB65CD044BECE341DA8F42399" ma:contentTypeVersion="14" ma:contentTypeDescription="Ein neues Dokument erstellen." ma:contentTypeScope="" ma:versionID="4ffff67178ef86dc29f931e674bc621b">
  <xsd:schema xmlns:xsd="http://www.w3.org/2001/XMLSchema" xmlns:xs="http://www.w3.org/2001/XMLSchema" xmlns:p="http://schemas.microsoft.com/office/2006/metadata/properties" xmlns:ns2="1f427f3f-2401-4aaa-a0e7-dc01fe151ea4" xmlns:ns3="3e83e536-f7f8-4506-8b6e-a519eb7a877c" targetNamespace="http://schemas.microsoft.com/office/2006/metadata/properties" ma:root="true" ma:fieldsID="8394837fda9d0e3e75ab67299b6ebb40" ns2:_="" ns3:_="">
    <xsd:import namespace="1f427f3f-2401-4aaa-a0e7-dc01fe151ea4"/>
    <xsd:import namespace="3e83e536-f7f8-4506-8b6e-a519eb7a87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27f3f-2401-4aaa-a0e7-dc01fe151e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dbfdbece-fa9b-4b16-9654-e160cfb7afe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83e536-f7f8-4506-8b6e-a519eb7a877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bc346d9-a9ee-4236-839d-f4bb54d41a94}" ma:internalName="TaxCatchAll" ma:showField="CatchAllData" ma:web="3e83e536-f7f8-4506-8b6e-a519eb7a87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5C5EC5-FCEC-48D7-A790-CA99DCE3C881}">
  <ds:schemaRefs>
    <ds:schemaRef ds:uri="http://schemas.microsoft.com/office/2006/metadata/properties"/>
    <ds:schemaRef ds:uri="http://schemas.microsoft.com/office/infopath/2007/PartnerControls"/>
    <ds:schemaRef ds:uri="1f427f3f-2401-4aaa-a0e7-dc01fe151ea4"/>
    <ds:schemaRef ds:uri="3e83e536-f7f8-4506-8b6e-a519eb7a877c"/>
  </ds:schemaRefs>
</ds:datastoreItem>
</file>

<file path=customXml/itemProps2.xml><?xml version="1.0" encoding="utf-8"?>
<ds:datastoreItem xmlns:ds="http://schemas.openxmlformats.org/officeDocument/2006/customXml" ds:itemID="{A35D0FE0-FB28-45F9-AF34-9B22FD6DB0AA}">
  <ds:schemaRefs>
    <ds:schemaRef ds:uri="http://schemas.microsoft.com/sharepoint/v3/contenttype/forms"/>
  </ds:schemaRefs>
</ds:datastoreItem>
</file>

<file path=customXml/itemProps3.xml><?xml version="1.0" encoding="utf-8"?>
<ds:datastoreItem xmlns:ds="http://schemas.openxmlformats.org/officeDocument/2006/customXml" ds:itemID="{728B5744-9692-42DE-BF77-4FD42F713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27f3f-2401-4aaa-a0e7-dc01fe151ea4"/>
    <ds:schemaRef ds:uri="3e83e536-f7f8-4506-8b6e-a519eb7a8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Rothe, Nadine</dc:creator>
  <cp:lastModifiedBy>Moeller, Gunhild</cp:lastModifiedBy>
  <cp:lastPrinted>2022-10-05T12:53:44Z</cp:lastPrinted>
  <dcterms:created xsi:type="dcterms:W3CDTF">2021-06-22T09:58:22Z</dcterms:created>
  <dcterms:modified xsi:type="dcterms:W3CDTF">2023-03-29T13:02:13Z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0x0101006DC604FCB65CD044BECE341DA8F42399</vt:lpwstr>
  </property>
  <property fmtid="{D5CDD505-2E9C-101B-9397-08002B2CF9AE}" pid="3" name="MediaServiceImageTags">
    <vt:lpwstr/>
  </property>
</Properties>
</file>